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backupFile="1" codeName="ThisWorkbook" defaultThemeVersion="124226"/>
  <mc:AlternateContent xmlns:mc="http://schemas.openxmlformats.org/markup-compatibility/2006">
    <mc:Choice Requires="x15">
      <x15ac:absPath xmlns:x15ac="http://schemas.microsoft.com/office/spreadsheetml/2010/11/ac" url="C:\Users\kpesl\Downloads\"/>
    </mc:Choice>
  </mc:AlternateContent>
  <xr:revisionPtr revIDLastSave="0" documentId="13_ncr:1_{0A4F1DDC-D35F-4A03-918F-DDB876A071CB}" xr6:coauthVersionLast="47" xr6:coauthVersionMax="47" xr10:uidLastSave="{00000000-0000-0000-0000-000000000000}"/>
  <bookViews>
    <workbookView xWindow="-120" yWindow="-120" windowWidth="29040" windowHeight="15840" activeTab="2" xr2:uid="{00000000-000D-0000-FFFF-FFFF00000000}"/>
  </bookViews>
  <sheets>
    <sheet name="NASLOVNA" sheetId="12" r:id="rId1"/>
    <sheet name="OPCENITO" sheetId="6" r:id="rId2"/>
    <sheet name="9 vodoopskrba" sheetId="10" r:id="rId3"/>
  </sheets>
  <definedNames>
    <definedName name="_xlnm.Print_Area" localSheetId="2">'9 vodoopskrba'!$A$1:$G$793</definedName>
    <definedName name="_xlnm.Print_Area" localSheetId="0">#N/A</definedName>
    <definedName name="_xlnm.Print_Area" localSheetId="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9" i="10" l="1"/>
  <c r="B787" i="10"/>
  <c r="B785" i="10"/>
  <c r="B783" i="10"/>
  <c r="B781" i="10"/>
  <c r="B779" i="10"/>
  <c r="G58" i="10"/>
  <c r="G790" i="10"/>
  <c r="G767" i="10"/>
  <c r="G764" i="10"/>
  <c r="G761" i="10"/>
  <c r="G758" i="10"/>
  <c r="G769" i="10" s="1"/>
  <c r="G755" i="10"/>
  <c r="G752" i="10"/>
  <c r="G715" i="10"/>
  <c r="G743" i="10" l="1"/>
  <c r="G741" i="10"/>
  <c r="G739" i="10"/>
  <c r="G737" i="10"/>
  <c r="G735" i="10"/>
  <c r="G410" i="10" l="1"/>
  <c r="G402" i="10"/>
  <c r="G394" i="10"/>
  <c r="G386" i="10"/>
  <c r="G514" i="10"/>
  <c r="G376" i="10"/>
  <c r="G368" i="10"/>
  <c r="G360" i="10"/>
  <c r="G353" i="10"/>
  <c r="G346" i="10"/>
  <c r="G339" i="10"/>
  <c r="G332" i="10"/>
  <c r="G324" i="10"/>
  <c r="G316" i="10"/>
  <c r="G272" i="10"/>
  <c r="G666" i="10"/>
  <c r="G664" i="10"/>
  <c r="G662" i="10"/>
  <c r="G660" i="10"/>
  <c r="G678" i="10"/>
  <c r="G200" i="10"/>
  <c r="G198" i="10"/>
  <c r="G76" i="10"/>
  <c r="G74" i="10"/>
  <c r="G72" i="10"/>
  <c r="G69" i="10"/>
  <c r="G67" i="10"/>
  <c r="G65" i="10"/>
  <c r="G732" i="10"/>
  <c r="G730" i="10"/>
  <c r="G728" i="10"/>
  <c r="G726" i="10"/>
  <c r="G722" i="10"/>
  <c r="G713" i="10"/>
  <c r="G709" i="10"/>
  <c r="G705" i="10"/>
  <c r="G700" i="10"/>
  <c r="G698" i="10"/>
  <c r="G648" i="10"/>
  <c r="G639" i="10"/>
  <c r="G621" i="10"/>
  <c r="G599" i="10"/>
  <c r="G627" i="10"/>
  <c r="G625" i="10"/>
  <c r="G601" i="10"/>
  <c r="G589" i="10"/>
  <c r="G306" i="10"/>
  <c r="G304" i="10"/>
  <c r="G511" i="10"/>
  <c r="G508" i="10"/>
  <c r="G505" i="10"/>
  <c r="G502" i="10"/>
  <c r="G499" i="10"/>
  <c r="G495" i="10"/>
  <c r="G492" i="10"/>
  <c r="G489" i="10"/>
  <c r="G486" i="10"/>
  <c r="G483" i="10"/>
  <c r="G480" i="10"/>
  <c r="G477" i="10"/>
  <c r="G474" i="10"/>
  <c r="G471" i="10"/>
  <c r="G468" i="10"/>
  <c r="G453" i="10"/>
  <c r="G449" i="10"/>
  <c r="G446" i="10"/>
  <c r="G283" i="10"/>
  <c r="G280" i="10"/>
  <c r="G277" i="10"/>
  <c r="G274" i="10"/>
  <c r="G224" i="10"/>
  <c r="G257" i="10"/>
  <c r="G235" i="10"/>
  <c r="G234" i="10"/>
  <c r="G220" i="10"/>
  <c r="G195" i="10"/>
  <c r="G138" i="10"/>
  <c r="G192" i="10"/>
  <c r="G190" i="10"/>
  <c r="G186" i="10"/>
  <c r="G635" i="10"/>
  <c r="G633" i="10"/>
  <c r="G637" i="10"/>
  <c r="G695" i="10"/>
  <c r="G690" i="10"/>
  <c r="G676" i="10"/>
  <c r="G674" i="10"/>
  <c r="G672" i="10"/>
  <c r="G656" i="10"/>
  <c r="G652" i="10"/>
  <c r="G646" i="10"/>
  <c r="G623" i="10"/>
  <c r="G619" i="10"/>
  <c r="G617" i="10"/>
  <c r="G615" i="10"/>
  <c r="G613" i="10"/>
  <c r="G607" i="10"/>
  <c r="G605" i="10"/>
  <c r="G603" i="10"/>
  <c r="G595" i="10"/>
  <c r="G593" i="10"/>
  <c r="G591" i="10"/>
  <c r="G582" i="10"/>
  <c r="G570" i="10"/>
  <c r="G553" i="10"/>
  <c r="G550" i="10"/>
  <c r="G539" i="10"/>
  <c r="G530" i="10"/>
  <c r="G522" i="10"/>
  <c r="G465" i="10"/>
  <c r="G462" i="10"/>
  <c r="G459" i="10"/>
  <c r="G456" i="10"/>
  <c r="G443" i="10"/>
  <c r="G428" i="10"/>
  <c r="G419" i="10"/>
  <c r="G302" i="10"/>
  <c r="G300" i="10"/>
  <c r="G269" i="10"/>
  <c r="G253" i="10"/>
  <c r="G240" i="10"/>
  <c r="G239" i="10"/>
  <c r="G237" i="10"/>
  <c r="G236" i="10"/>
  <c r="G233" i="10"/>
  <c r="G228" i="10"/>
  <c r="G227" i="10"/>
  <c r="G230" i="10"/>
  <c r="G214" i="10"/>
  <c r="G211" i="10"/>
  <c r="G182" i="10"/>
  <c r="G173" i="10"/>
  <c r="G164" i="10"/>
  <c r="G152" i="10"/>
  <c r="G150" i="10"/>
  <c r="G134" i="10"/>
  <c r="G130" i="10"/>
  <c r="G119" i="10"/>
  <c r="G113" i="10"/>
  <c r="G94" i="10"/>
  <c r="G91" i="10"/>
  <c r="G82" i="10"/>
  <c r="G49" i="10"/>
  <c r="G36" i="10"/>
  <c r="G746" i="10" l="1"/>
  <c r="G789" i="10" s="1"/>
  <c r="G777" i="10"/>
  <c r="G717" i="10"/>
  <c r="G787" i="10" s="1"/>
  <c r="G286" i="10"/>
  <c r="G781" i="10" s="1"/>
  <c r="G557" i="10"/>
  <c r="G783" i="10" s="1"/>
  <c r="G202" i="10"/>
  <c r="G779" i="10" s="1"/>
  <c r="G680" i="10"/>
  <c r="G785" i="10" s="1"/>
  <c r="G60" i="10"/>
  <c r="G775" i="10" s="1"/>
  <c r="G791" i="10" l="1"/>
</calcChain>
</file>

<file path=xl/sharedStrings.xml><?xml version="1.0" encoding="utf-8"?>
<sst xmlns="http://schemas.openxmlformats.org/spreadsheetml/2006/main" count="1201" uniqueCount="533">
  <si>
    <t>A</t>
  </si>
  <si>
    <t>2.</t>
  </si>
  <si>
    <t>Količina</t>
  </si>
  <si>
    <t>Redni
broj</t>
  </si>
  <si>
    <t>O p i s   r a d o v a</t>
  </si>
  <si>
    <t>Jedinična
cijena</t>
  </si>
  <si>
    <t>I Z N O S</t>
  </si>
  <si>
    <t>kom</t>
  </si>
  <si>
    <t>1.</t>
  </si>
  <si>
    <t>3.</t>
  </si>
  <si>
    <t>4.</t>
  </si>
  <si>
    <t>4.1.</t>
  </si>
  <si>
    <t>OPĆI UVJETI IZVOĐENJA</t>
  </si>
  <si>
    <t>Obračun količina se  vrši prema dimenzijama i linijama iz projekta. Količine za svaku stavku rada, mjere se  u neto  iznosu u skladu  s OTU za radove na cestama</t>
  </si>
  <si>
    <t>B</t>
  </si>
  <si>
    <t>C</t>
  </si>
  <si>
    <t>D</t>
  </si>
  <si>
    <t>Izvoditelj  je dužan održavati gradilište za vrijeme izvođenja radova (održavanje zelenila, vertikalne i horizontalne signalizacije i sve ostalo potrebno za sigurno odvijanje prometa).</t>
  </si>
  <si>
    <t>E</t>
  </si>
  <si>
    <t>Izvoditelj  je dužan osigurati gradilište kod nadležne osiguravajuće kuće</t>
  </si>
  <si>
    <t>F</t>
  </si>
  <si>
    <t>G</t>
  </si>
  <si>
    <t>H</t>
  </si>
  <si>
    <t xml:space="preserve">U jediničnu cijenu potrebno je ukalkulirati i ostale radove koji osiguravaju kvalitetan i kontinuiran rad bez obzira na vremenske prilike. Gotovi objekti trebaju biti kvalitetni i tehnički ispravno izvedeni. </t>
  </si>
  <si>
    <t>I</t>
  </si>
  <si>
    <t>J</t>
  </si>
  <si>
    <t>K</t>
  </si>
  <si>
    <t>Po dovršetku  izgradnje  objekta  potrebno  je  okoliš  objekta  očistiti  od  svih ostataka      građenja i dovesti u prvobitno stanje.</t>
  </si>
  <si>
    <t>U zoni zahvata gdje je projektom naznačeno postojanje instalacija izvođač je obvezan u prisustvu nadzornog inženjera izvršiti iskapnja radi utvrđivanja stvanog položaja i dubine i postojećih instalacija i energetskih kabela ukljčivo i zatrpavanje rova po utvrđivanju položaja instalacija. Navedeni radovi moraju biti uključeni u  jedinične cijene stavaka troškovnika i neće se posebno obračunavati.</t>
  </si>
  <si>
    <t>Troškovi svih higijensko-tehničkih zaštitnih mjera koje je obavezan provesti izvođač na gradilištu za zaštitu okoline i prolaznika. Sve štetne posjedice nepoduzimanja propisanih mjera zaštite za vrijeme izvođenja radova od uvođenja izvođača u posao do konačne primopredaje gotovog objekta snosi Izvođač</t>
  </si>
  <si>
    <t xml:space="preserve">Troškove organiziranja deponija gradilišta, privremenog i stalnog, obveza je izvođača radova. Smještaj i lokaciju deponije te troškove organiziranja i sanacije iste potrebno je dogovoriti Izvođač s lokalnom upravom, pri čemu mu pomoć može pružiti Investitor. Po završetku radova potrebno je izvršiti sanaciju deponije. </t>
  </si>
  <si>
    <t>U  jediničnim  cijenama  pojedinih  stavaka uključen je sav  materijal, radna snaga,  sve pomoćne radnje kao i svi transportni troškovi za potpuno dovršenje radova opisanih u pojedinim stavkama kao i uklanjanje svih pomoćnih materijala i konstrukcija korištenih tijekom izgradnje ili po završetku radova sa ciljem postizanja zahtijevanih karakteristika.</t>
  </si>
  <si>
    <t>U  jediničnim  cijenama,  nadalje  su  uključeni  i  svi  geodetski  radovi  potrebni  za osiguranje pravilne geometrijske izvedbe, te svi troškovi prethodnih i tehničkih ispitivanja, kako osnovnih materijala tako i poluproizvoda te definitivno gotovih radova, u skladu s važećim tehničkim propisima, pravilnicima, standardima i “Općim tehničkim uvjetima za radove na cestama”.</t>
  </si>
  <si>
    <t>m2</t>
  </si>
  <si>
    <t>m'</t>
  </si>
  <si>
    <t>5.</t>
  </si>
  <si>
    <t>5.1.</t>
  </si>
  <si>
    <t>m3</t>
  </si>
  <si>
    <t>4.2.</t>
  </si>
  <si>
    <t xml:space="preserve"> </t>
  </si>
  <si>
    <t>kn</t>
  </si>
  <si>
    <t>6.</t>
  </si>
  <si>
    <t>7.</t>
  </si>
  <si>
    <t>8.</t>
  </si>
  <si>
    <t>9.</t>
  </si>
  <si>
    <t>10.</t>
  </si>
  <si>
    <t>11.</t>
  </si>
  <si>
    <t>13.</t>
  </si>
  <si>
    <t>U svim stavkama koje uključuju odvoz viška materijala na odlagalište, jedinične cijene moraju uključivati sve troškove deponiranja, uređenja deponije, planiranje, prijevoz, utovar i istovar, uključujući obavezu izvođača da pronađe odlagalište uz suglasnost Investitora.</t>
  </si>
  <si>
    <t>TROŠKOVNIK RADOVA</t>
  </si>
  <si>
    <t>I.</t>
  </si>
  <si>
    <t>Elaborat dostaviti nadležnoj upravnoj geodetskoj službi za upis u katastar instalacija.</t>
  </si>
  <si>
    <t>Uključeni su svi potrebni terenski radovi, koji moraju teći uporedo s izvođenjem radova, te završni terenski radovi, kao i svi uredski radovi i potrebne takse.</t>
  </si>
  <si>
    <t>Elaborat katastra vodova se dostavlja u 4 primjerka u pisanom obliku i u 1 primjerku na elektronskom mediju (CD-ROM).</t>
  </si>
  <si>
    <t>Obračun po 1 m' trase/rova neovisno o broju cjevovoda u rovu.</t>
  </si>
  <si>
    <t>a</t>
  </si>
  <si>
    <t>Geodetski snimak izvedenog stanja izrađen od ovlaštene organizacije za potrebe GIS-a.</t>
  </si>
  <si>
    <t>Geodetski snimak izvedenog stanja mora obuhvatiti i sve izmjene na građevini koje su se desile tijekom gradnje u odnosu na osnovni projekt.</t>
  </si>
  <si>
    <t>Predati kao digitalnu snimku u .dwg formatu na CD-u uz tri primjerka uvezanog elaborata.</t>
  </si>
  <si>
    <t>Geodetski snimak izvedenog stanja mora sadržavati:</t>
  </si>
  <si>
    <t>- situaciju položenih cjevovoda s kućnim priključcima, te montažne planove svih čvorova i okana,</t>
  </si>
  <si>
    <t>- snimiti dimenzije okana, te ih ucrtati na situaciji (ne odnosi se na okna kućnih priključaka),</t>
  </si>
  <si>
    <t>- snimak instalacija u toku radova pri otvorenom rovu</t>
  </si>
  <si>
    <t>- u tehničkom izvješću napisati broj glavnog/izvedbenog projekta po kojem je izvedena građevina</t>
  </si>
  <si>
    <t>- cjevovodi i kolektori kao i svi pripadajući elementi moraju biti snimljeni i prikazani 3D polilinijom koje moraju biti spajane na način da prikazuju tjeme cijevi, te moraju biti crtane u smjeru toka</t>
  </si>
  <si>
    <t>- svi popratni elemetni kao što su revizijska okna, priključni fazonski komadi za izravan priključak, i sve ostalo, moraju ležati na cijevi kolektora,</t>
  </si>
  <si>
    <t>- svi popratni elemetni kao što su hidrant, ventil, kontrolni vodomjer, reducir stanica, zračni ventil, muljni ispust i sl.  moraju ležati na cijevi</t>
  </si>
  <si>
    <t>- svaki element instalacije treba biti u svom layer-u.</t>
  </si>
  <si>
    <t>- sve elemente treba opisati i numerirati na isti način kao i u projektu</t>
  </si>
  <si>
    <t>- uz svaki element priložiti fotografiju makro i mikro lokacije u zasebnom folderu (imenovanom prema oznaci elementa iz projekta)</t>
  </si>
  <si>
    <t>- uz svaku cijev treba naznačiti materijal i profil, uključujući kućne priključke,</t>
  </si>
  <si>
    <t>- snimiti instalaciju za optičke i druge kablove kao pripadajući dio građevine, s njegovim elementima (zdenac i sl.),</t>
  </si>
  <si>
    <t>- u crtežu treba naznačiti sve instalacije (struja, telefon, propusti i sl.) koje presjecaju predmetni cjevovod, te i njih snimiti u 3D polilinijom</t>
  </si>
  <si>
    <t>- snimak kućnih priključaka, te njihov spoj na cijev ili okno</t>
  </si>
  <si>
    <t>Izrada tehničke dokumentacije izvedenog stanja izrađene od ovlaštene organizacije.</t>
  </si>
  <si>
    <t>Dokumentacija mora obuhvatiti i sve građevinske i strojarske izmjene na građevini koje su se desile tijekom gradnje u odnosu na glavni projekt. Izmjene u elektro radovima sadržane su u posebnoj stavci.</t>
  </si>
  <si>
    <t>Projekt izvedenog stanja mora uz ostalo obavezno sadržavati:</t>
  </si>
  <si>
    <t>- situaciju i uzdužni presjek svih položenih cjevovoda s kućnim priključcima,</t>
  </si>
  <si>
    <t>- položaj svih okana (vodovodnih, kanalizacijskih i DTK) i kućnih priključaka prikazanih na situaciji,</t>
  </si>
  <si>
    <t>- položaj svih hidranata prikazanih na situaciji,</t>
  </si>
  <si>
    <t>- položaj svih kanalizacijskih crpnih stanica prikazanih na situaciji,</t>
  </si>
  <si>
    <t>- montažne planove svih čvorova i okana,</t>
  </si>
  <si>
    <t>- montažne planove svih reducir stanica.</t>
  </si>
  <si>
    <t>- montažne planove svih kanalizacijskih crpnih stanica.</t>
  </si>
  <si>
    <t>Predati kao digitalnu snimku u .dwg formatu na CD-u uz dva primjerka uvezanog elaborata.</t>
  </si>
  <si>
    <t>komplet</t>
  </si>
  <si>
    <t>Obračunata i izrada elaborata skice iskolčenja, koja se prilaže na tehničkom pregledu.</t>
  </si>
  <si>
    <t>Sve glavne točke vezane na geodetsku mrežu točaka.</t>
  </si>
  <si>
    <t>Izvođač preuzima iskolčenje i stalne geodetske točke na čuvanje tijekom cijele gradnje.</t>
  </si>
  <si>
    <t>Obračun po 1 m' iskolčene trase/rova neovisno o broju cjevovoda u rovu.</t>
  </si>
  <si>
    <t>Ograđivanje gradilišta u skladu s propisima zaštite na radu. Izrada fiksne čvrste ograde radi osiguranja pješaka u tijeku gradnje.</t>
  </si>
  <si>
    <t>Ograda visine minimalno 1.0 m postavlja se na rub radnog pojasa, tako da ne ometa radove. Predviđena je višekratna upotreba drvene građe, metalne konstrukcije i šipki.</t>
  </si>
  <si>
    <t>Obračun po 1 m' trase/rova neovisno o tome sa koliko strana se rov ograđuje.</t>
  </si>
  <si>
    <t>Kompletna izrada i postava privremenih prijelaza - mostića preko kanala gradilišta za prijelaz pješaka ili vozila.</t>
  </si>
  <si>
    <t>Mostiće izraditi od odgovarajućih drvenih profila i mosnica. Prijelaz mora imati obostranu ogradu visine minimalno 1.0 m. Izrada u svemu prema propisima zaštite na radu.</t>
  </si>
  <si>
    <t>Nakon zatrpavanja kanala i završetka radova mostiće demontirati i građu otpremiti.</t>
  </si>
  <si>
    <t>Obračun po 1 kom. mostića.</t>
  </si>
  <si>
    <t>6.1.</t>
  </si>
  <si>
    <t>kom.</t>
  </si>
  <si>
    <t>6.2.</t>
  </si>
  <si>
    <t>Mostić za automobile, širine 2,5 m</t>
  </si>
  <si>
    <t>8.1.</t>
  </si>
  <si>
    <t>ukupno,</t>
  </si>
  <si>
    <t>II.</t>
  </si>
  <si>
    <t>ZEMLJANI I SLIČNI RADOVI</t>
  </si>
  <si>
    <r>
      <t>m</t>
    </r>
    <r>
      <rPr>
        <vertAlign val="superscript"/>
        <sz val="10"/>
        <rFont val="Trebuchet MS"/>
        <family val="2"/>
        <charset val="238"/>
      </rPr>
      <t>2</t>
    </r>
  </si>
  <si>
    <t>Iskope obaviti prema datim raznim karakterističnim obračunskim presjecima kanala duž trase.</t>
  </si>
  <si>
    <t>Iskop obaviti strojno uz pomoć pneumatskog alata. Samo iznimno iskop obaviti ručno u blizini postojećih podzemnih instalacija što je uključeno u cjenu stavke. Nije dozvoljena uporaba eksploziva za iskop.</t>
  </si>
  <si>
    <t>Dubina i širina kanala prema uzdužnom i poprečnom presjeku. Predviđeno je vertikalno zasjecanje stranica iskopa. Neravninosti iskopa, nagib stranica iskopa i druge nepravilnosti moraju se ukalkulirati u jedniničnu cijenu stavke. Bilo kakvi prijekopi preko obračunskog profila iskopa neće se posebno priznavati izvođaču.</t>
  </si>
  <si>
    <t>Stavka uključuje i eventualno potrebno razupiranje stranica kanala da ne dođe do obrušavanja u iskopani kanal.</t>
  </si>
  <si>
    <r>
      <t>Obračun po 1 m</t>
    </r>
    <r>
      <rPr>
        <vertAlign val="superscript"/>
        <sz val="10"/>
        <rFont val="Trebuchet MS"/>
        <family val="2"/>
        <charset val="238"/>
      </rPr>
      <t>3</t>
    </r>
    <r>
      <rPr>
        <sz val="10"/>
        <rFont val="Trebuchet MS"/>
        <family val="2"/>
        <charset val="238"/>
      </rPr>
      <t xml:space="preserve"> iskopanog materijala u sraslom stanju, prema idealnom presjeku. </t>
    </r>
  </si>
  <si>
    <r>
      <t>m</t>
    </r>
    <r>
      <rPr>
        <vertAlign val="superscript"/>
        <sz val="10"/>
        <rFont val="Trebuchet MS"/>
        <family val="2"/>
        <charset val="238"/>
      </rPr>
      <t>3</t>
    </r>
  </si>
  <si>
    <t>Stranice proširenja zasijecati vertikalno po idealnom presjeku, materijal iz iskopa deponirati uz trasu radova ili odmah utovariti u vozilo i odvesti na gradilišnu deponiju koju osigurava izvoditelj neovisno o udaljenosti, načinu utovara, načinu transporta i vrsti prijevoznog sredstva, što je uključeno u cijenu stavke.</t>
  </si>
  <si>
    <t>Planiranje dna svih kanala nakon iskopa.</t>
  </si>
  <si>
    <t>Kod složenih profila kanala planirati svaku projektiranu razinu zasebno.</t>
  </si>
  <si>
    <t>Eventualna prekomjerna produbljenja kanala ispuniti kamenom sitneži 0/8 mm i zbiti strojno što je uključeno u cijenu stavke.</t>
  </si>
  <si>
    <t>Uključeno je planiranje svih proširenja kanala za okna i slično.</t>
  </si>
  <si>
    <t>Zbijenost podloge min. 10 Mpa.</t>
  </si>
  <si>
    <r>
      <t>Obračun po 1 m</t>
    </r>
    <r>
      <rPr>
        <vertAlign val="superscript"/>
        <sz val="10"/>
        <rFont val="Trebuchet MS"/>
        <family val="2"/>
        <charset val="238"/>
      </rPr>
      <t>2</t>
    </r>
    <r>
      <rPr>
        <sz val="10"/>
        <rFont val="Trebuchet MS"/>
        <family val="2"/>
        <charset val="238"/>
      </rPr>
      <t xml:space="preserve"> isplaniranog dna kanala. </t>
    </r>
  </si>
  <si>
    <t>Zatrpavanje preostalog prostora kanala, nakon ugradnje cijevi i pijeska, u slojevima sa zbijanjem.</t>
  </si>
  <si>
    <t>Gornja kota zatrpavanja ovisi o potrebnoj površinskoj obradi terena.</t>
  </si>
  <si>
    <r>
      <t>Zatrpavanje kanala ispod prometnih površina s min. završnom zbijenošću 80 MPa</t>
    </r>
    <r>
      <rPr>
        <vertAlign val="superscript"/>
        <sz val="10"/>
        <rFont val="Trebuchet MS"/>
        <family val="2"/>
        <charset val="238"/>
      </rPr>
      <t xml:space="preserve"> </t>
    </r>
    <r>
      <rPr>
        <sz val="10"/>
        <rFont val="Trebuchet MS"/>
        <family val="2"/>
        <charset val="238"/>
      </rPr>
      <t>ili većom ukoliko je projektnom dokumentacijom tako definirano.</t>
    </r>
  </si>
  <si>
    <r>
      <t>Obračun po 1 m</t>
    </r>
    <r>
      <rPr>
        <vertAlign val="superscript"/>
        <sz val="10"/>
        <rFont val="Trebuchet MS"/>
        <family val="2"/>
        <charset val="238"/>
      </rPr>
      <t>3</t>
    </r>
    <r>
      <rPr>
        <sz val="10"/>
        <rFont val="Trebuchet MS"/>
        <family val="2"/>
        <charset val="238"/>
      </rPr>
      <t xml:space="preserve"> ugrađenog materijala u zbijenom stanju, prema idealnom presjeku kao u stavkama iskopa. Povećanje zatrpavanja uslijed proširenog presjeka zbog neravnomjernosti iskopa neće se posebno priznavati te mora biti uključeno u jediničnu cijenu stavke.</t>
    </r>
  </si>
  <si>
    <t>Strojni iskop tampona i materijala na površini ceste izvan rova.</t>
  </si>
  <si>
    <t>Uračunato planiranje i uređenje posteljice.</t>
  </si>
  <si>
    <t>Iskopani materijal odmah utovarivati u vozilo zbog odvoza na konačnu deponiju, neovisno o udaljenosti, načinu utovara, načinu transporta i vrsti prijevoznog sredstva. Odvoz je obračunat u posebnoj stavci.</t>
  </si>
  <si>
    <t xml:space="preserve">Zasjecanje asfalta obaviti po pravilnim linijama. Radove organizirati tako da se nesmetano može odvijati promet pješaka i vozila. </t>
  </si>
  <si>
    <t>Stavka obuhvaća sve potrebne transporte, radove, materijale, opremu i pomoćna sredstva za kompletnu izvedbu.</t>
  </si>
  <si>
    <r>
      <t>Radove izvesti prema O.T.U. Obračun po m</t>
    </r>
    <r>
      <rPr>
        <vertAlign val="superscript"/>
        <sz val="10"/>
        <rFont val="Trebuchet MS"/>
        <family val="2"/>
        <charset val="238"/>
      </rPr>
      <t>3</t>
    </r>
    <r>
      <rPr>
        <sz val="10"/>
        <rFont val="Trebuchet MS"/>
        <family val="2"/>
        <charset val="238"/>
      </rPr>
      <t xml:space="preserve"> iskopanog materijala ( asfalta i tampona).</t>
    </r>
  </si>
  <si>
    <t>Strojno uređenje temeljnog tla mehaničkim zbijanjem. Rad obuhvaća strojno uređenje temeljnog tla do 50 cm dubine, kako bi se tlo osposobilo za preuzimanje opterećenja nasipa, kolničke konstrukcije i prometnog opterećenja. Sve u skladu s Općim tehničkim uvjetima za radove na cestama. Modul stišljivosti minimalno 40 MPa. Obračun po m²  uređenog temeljnog tla.</t>
  </si>
  <si>
    <t>Tampon je obračunat u zasebnoj stavci.</t>
  </si>
  <si>
    <t>Stavka se odnosi na uređenje površine dijela prometnice izvan rova.</t>
  </si>
  <si>
    <t>(OTU stavka 2-08.1)</t>
  </si>
  <si>
    <t>Tampon mora biti čist, postojan na atmosferilije i bez dodatka zemlje</t>
  </si>
  <si>
    <t>Minimalna zbijenost ispituje se prema O.T.U. 5-01.</t>
  </si>
  <si>
    <t>(OTU stavka 5-01)</t>
  </si>
  <si>
    <r>
      <t>Obračun po 1 m</t>
    </r>
    <r>
      <rPr>
        <vertAlign val="superscript"/>
        <sz val="10"/>
        <rFont val="Trebuchet MS"/>
        <family val="2"/>
        <charset val="238"/>
      </rPr>
      <t>3</t>
    </r>
    <r>
      <rPr>
        <sz val="10"/>
        <rFont val="Trebuchet MS"/>
        <family val="2"/>
        <charset val="238"/>
      </rPr>
      <t xml:space="preserve"> ugrađenog materijala u zbijenom stanju. </t>
    </r>
  </si>
  <si>
    <t>III.</t>
  </si>
  <si>
    <t>BETONSKI, ZIDARSKI, ASFALTERSKI I SLIČNI RADOVI</t>
  </si>
  <si>
    <t>Potrebni materijali i radovi:</t>
  </si>
  <si>
    <t>IV.</t>
  </si>
  <si>
    <t>Obavezno ispunjava ponuditelj:</t>
  </si>
  <si>
    <t>Proizvođač:</t>
  </si>
  <si>
    <t>Zemlja porijekla:</t>
  </si>
  <si>
    <t>Tip:</t>
  </si>
  <si>
    <t>7.1.</t>
  </si>
  <si>
    <t>7.2.</t>
  </si>
  <si>
    <t>Obračun po komadu.</t>
  </si>
  <si>
    <t>V.</t>
  </si>
  <si>
    <t>VI.</t>
  </si>
  <si>
    <t>Obračun po m'.</t>
  </si>
  <si>
    <t>ukupno</t>
  </si>
  <si>
    <t>Kompletna izrada elaborata Katastra izvedenih cjevovoda (vodovoda), u svemu prema zakonskim odredbama.</t>
  </si>
  <si>
    <t>Potrebno je snimiti sve cjevovode,  priključke i objekte (okna ...).</t>
  </si>
  <si>
    <t>Iskolčenje trase cjevovoda s označavanjem i osiguranjem svih važnijih točaka na trasi, prema projektu i situaciji. Uključeni su i priključci.</t>
  </si>
  <si>
    <t>Kombinirani iskop kanala za cjevovode bez obzira na kategoriju tla, širinu i dubinu iskopa.</t>
  </si>
  <si>
    <t>Proširenje i produbljenje kanala na mjestima izrade okana, i na svim drugim pozicijama gdje je to potrebno  bez obzira na kategoriju tla, širinu i dubinu iskopa.</t>
  </si>
  <si>
    <t>OKNA</t>
  </si>
  <si>
    <t>U jediničnoj cijeni uključiti sve zaštitne i sigurnosne mjere duž trase, a posebno u naseljima, na prometnici i sl.</t>
  </si>
  <si>
    <t>Obračun po m²  uređenog temeljnog tla.</t>
  </si>
  <si>
    <r>
      <t>m</t>
    </r>
    <r>
      <rPr>
        <vertAlign val="superscript"/>
        <sz val="10"/>
        <rFont val="Trebuchet MS"/>
        <family val="2"/>
        <charset val="238"/>
      </rPr>
      <t>3</t>
    </r>
    <r>
      <rPr>
        <sz val="10"/>
        <rFont val="Trebuchet MS"/>
        <family val="2"/>
        <charset val="238"/>
      </rPr>
      <t xml:space="preserve">    </t>
    </r>
  </si>
  <si>
    <t>kg</t>
  </si>
  <si>
    <t>Kompletna izvedba betonskih sidrenih građevina za lukove na horizontalnim i vertikalnim lomovima cjevovoda, kao i za fazonske komade u oknima prema datim detaljima.</t>
  </si>
  <si>
    <t>Obrada betona prema TPBK.</t>
  </si>
  <si>
    <t>Uključena je postava i skidanje oplate gdjegod je potrebno.</t>
  </si>
  <si>
    <t>Stavka uključuje sve potrebne materijale, radove, transporte, opremu i pomoćna sredstva za kompletnu izvedbu neovisno o profilu cjevovoda, veličini luka (kutu) ili vrsti fazonskog komada.</t>
  </si>
  <si>
    <t xml:space="preserve">Obračun po 1 kompletno izgrađenoj građevini. </t>
  </si>
  <si>
    <t>Betonski blokovi lukova cjevovoda:</t>
  </si>
  <si>
    <t>Betonski blokovi fazonskih komada:</t>
  </si>
  <si>
    <t>Kompletna izvedba betonskih temeljnih blokova nadzemnih i podzemnih požarnih hidranata; ispod hidranta i u razini površine.</t>
  </si>
  <si>
    <t>Betonske blokove izvesti u svemu prema priloženim detaljima.</t>
  </si>
  <si>
    <t>Uključena je izrada, postava i skidanje oplate gdjegod je potrebno.</t>
  </si>
  <si>
    <t>Stavka obuhvaća sve potrebne radove, dobavu i dopremu svih materijala, pripomoći i pomoćna sredstva za kompletnu izvedbu.</t>
  </si>
  <si>
    <t>Obračun po 1 kompletno izgrađenom temeljnom bloku.</t>
  </si>
  <si>
    <t>armatura MA</t>
  </si>
  <si>
    <t>DOBAVA I DOPREMA VODOVODNOG MATERIJALA I OSTALE OPREME</t>
  </si>
  <si>
    <t>Predviđene cijevi su dužine l=6,00m.</t>
  </si>
  <si>
    <t xml:space="preserve">Obračun po 1 m' cijevi. </t>
  </si>
  <si>
    <t>DN 150 mm</t>
  </si>
  <si>
    <t>DN 100 mm</t>
  </si>
  <si>
    <t>DN 80 mm</t>
  </si>
  <si>
    <t>Z - zasun s elastičnim dosjedom za ugradbenu garnituru;</t>
  </si>
  <si>
    <t>ulična kapa za zasun (škrinjica)</t>
  </si>
  <si>
    <t>NH - nadzemni hidrant;</t>
  </si>
  <si>
    <t>PH - podzemni hidrant;</t>
  </si>
  <si>
    <t>ovalna kapa za PH</t>
  </si>
  <si>
    <t>DN80mm, L=800mm, t=18,7kg</t>
  </si>
  <si>
    <t>DN100mm, L=130mm, t=9,4kg</t>
  </si>
  <si>
    <t>DN80mm, L=130mm, t=7,8kg</t>
  </si>
  <si>
    <t>Dobava, prijevoz, isporuka i istovar na skladište Investitora PVC signalne trake ("VODOVOD").</t>
  </si>
  <si>
    <t>Obračun po m' trake.</t>
  </si>
  <si>
    <t>Dobava, prijevoz, isporuka i istovar na skladište Investitora pocinčane trake dim. 2,5x40mm i spojnica.</t>
  </si>
  <si>
    <t>Obračun po m' trake i po komadu spojnica.</t>
  </si>
  <si>
    <t>traka</t>
  </si>
  <si>
    <t>spojnice</t>
  </si>
  <si>
    <t>DOBAVA I DOPREMA VODOVODNOG MATERIJALA I OSTALE OPREME,</t>
  </si>
  <si>
    <t>UGRADBA I MONTIRANJE VODOVODNOG MATERIJALA I OSTALE OPREME</t>
  </si>
  <si>
    <t>Raznošenje duž rova i spuštanje u rov cijevi, fazonskih komada, armatura, poklopaca, stupaljki i drugog materijala.</t>
  </si>
  <si>
    <t>težina preko 100 kg/kom.:</t>
  </si>
  <si>
    <t>težina do 100 kg/kom:</t>
  </si>
  <si>
    <t>Montaža cijevi i fazonskih komada od duktil nodularnog lijeva Tyton i spojem. Prethodno cijev postaviti na pješčanu posteljicu i poravnati u horizontalnom i vertikalnom smjeru. Prije umetanja i brtvi u žljebove naglavka, potrebno je iste očistiti od eventualnih nečistoća i premazati, a tek onda montirati brtvu.</t>
  </si>
  <si>
    <t>spajanje cijevi:</t>
  </si>
  <si>
    <t xml:space="preserve">DN150 </t>
  </si>
  <si>
    <t xml:space="preserve">DN100 </t>
  </si>
  <si>
    <t xml:space="preserve">DN80 </t>
  </si>
  <si>
    <t>spajanje fazonskih komada i lukova :</t>
  </si>
  <si>
    <t>Montaža duktil fazonskih komada i ljevano-željeznih armatura prirubničkim spojem pomoću brtvi i odgovarajućih vijaka.</t>
  </si>
  <si>
    <r>
      <t>Tlačno ispitivanje</t>
    </r>
    <r>
      <rPr>
        <sz val="10"/>
        <rFont val="Trebuchet MS"/>
        <family val="2"/>
        <charset val="238"/>
      </rPr>
      <t xml:space="preserve"> vodonepropusnosti cjevovoda, </t>
    </r>
    <r>
      <rPr>
        <b/>
        <sz val="10"/>
        <rFont val="Trebuchet MS"/>
        <family val="2"/>
        <charset val="238"/>
      </rPr>
      <t xml:space="preserve">po dionicama i skupno.
Obavljanje tlačne probe cjevovoda prema normi HRN EN 805 ili "jednakovrijedan" zajedno s montiranim ogrlicama.
</t>
    </r>
    <r>
      <rPr>
        <sz val="10"/>
        <rFont val="Trebuchet MS"/>
        <family val="2"/>
        <charset val="238"/>
      </rPr>
      <t>Ispitivanja provesti u svemu prema opisu iz Programa kontrole i osiguranja kvalitete.
Jediničnim cijenom obuhvatiti i dobavu vode za sva ispitivanja, sve dok ispitivana dionica ne bude potpuno vodonepropusna.
Tlačnu probu potrebno je izvesti s montiranim hidrantima, ogrlicama i dijelom kućnog priključka do ventila, te sa otvorenim hidrantskim zasunima.
U cijenu su uključeni i diferencijalni FF čelični komadi dužine 500mm, promjera DN (OGRANKA) mm. Diferencijalni FF komadi su sa blendom u sredini i priključcima 2" i 3/4" koji omogućuje razdvajanje izgrađenih dionica i onih u izgradnji. Nakon kompletne izvedbe vodovoda diferencijalni komadi se zamjenjuju FFG komadima iste dužine, čija je dobava obuhvaćena ovom stavkom. Predviđaju se dvije tlačne probe.</t>
    </r>
  </si>
  <si>
    <r>
      <t xml:space="preserve">Cijenom stavke obuhvaćeni su svi potrebni radovi, materijali, pomagala, transporti, uključujući i potrebnu količinu vode koju je potrebno previdjeti zajedno sa hidrantskim priključkom i vodomjerom za kompletno ispitivanje sve do konačne uspješnosti.          
Sva višekratna ispitivanja na jednoj dionici neće se posebno priznavati, već svako drugo i daljnje ispitivanje na istoj dionici ide na teret Izvođača. 
</t>
    </r>
    <r>
      <rPr>
        <sz val="10"/>
        <rFont val="Trebuchet MS"/>
        <family val="2"/>
        <charset val="238"/>
      </rPr>
      <t xml:space="preserve">Obračun po 1 m' uspješno ispitanog cjevovoda. </t>
    </r>
  </si>
  <si>
    <t>Ispitivanje pritiska i protočnosti hidranata.
Kompletno ispitivanje funkcionalnosti nadzemnih i protupožarnih hidranata DN 80 mm, od strane Ovlaštene institucije.
Ispitivanje obuhvaća ispitivanje pritiska i protočnosti na priključcima hidranta. Uključen je priključni vod DN 80 mm, od priključka na glavni cjevovod.
Ispitivanje se vrši od strane ovlaštene institucije koja po ispitivanju izdaje atest ili Izvješće o ispitivanju ovlaštene institucije.
Stavka obuhvaća sve potrebne radove, pomoćna sredstva, uključujući i potrebnu količinu vode koju je potrebno previdjeti zajedno sa hidrantskim priključkom i vodomjerom i ostalo za kompletnu izvedbu stavke.
Obračun po 1 kompletno ispitanom hidrantu s priključkom i izdanom atestu.</t>
  </si>
  <si>
    <r>
      <t xml:space="preserve">Doprema do rova i kompletno polaganje PVC-trake, tipa "VODOVOD" iznad vodovodne cijevi.
</t>
    </r>
    <r>
      <rPr>
        <sz val="10"/>
        <rFont val="Trebuchet MS"/>
        <family val="2"/>
        <charset val="238"/>
      </rPr>
      <t>Postava štitnika na poziciju prema poprečnom profilu, u/na tamponu, pri zatrpavanju kanala.
Obračun po 1 m' postavljenog štitnika.</t>
    </r>
  </si>
  <si>
    <r>
      <t xml:space="preserve">Doprema do rova i kompletno polaganje označne čelične pocinčane trake iznad vodovodne cijevi.
</t>
    </r>
    <r>
      <rPr>
        <sz val="10"/>
        <rFont val="Trebuchet MS"/>
        <family val="2"/>
        <charset val="238"/>
      </rPr>
      <t>Postava trake na poziciju prema poprečnom profilu, neposredno iznad cijevi, pri zatrpavanju kanala.
Na mjesti gdje traka ulazi u okno, ona se reže i povija prema dolje u duljini od 10 cm.
Obračun po 1 m' postavljene trake.</t>
    </r>
  </si>
  <si>
    <r>
      <t xml:space="preserve">Priprema za dezinfekciju cjevovoda sukladno Uputama za dezinfekciju koje su sastavni dio glavnog projekta.
</t>
    </r>
    <r>
      <rPr>
        <sz val="10"/>
        <rFont val="Trebuchet MS"/>
        <family val="2"/>
        <charset val="238"/>
      </rPr>
      <t>Cijenom stavke su obuhvaćeni svi potrebni radovi i materijali (spoj vatrogasnog crijeva, te mogućnost spoja hidrantskog nastavka od 2" za ulaz i izlaz), pomagala i transporti za kompletnu izvedbu rada.
Obračun po kompletu.</t>
    </r>
  </si>
  <si>
    <t>Obračun po 1 m' cjevovoda.</t>
  </si>
  <si>
    <t>UGRADBA I MONTIRANJE VODOVODNOG MATERIJALA I OSTALE OPREME,</t>
  </si>
  <si>
    <t xml:space="preserve">RAZNI VODOVODNI I OSTALI RADOVI </t>
  </si>
  <si>
    <t>Jediničnom cijenom obuhvaćen je pribor za rezanje, sav potreban materijal i transporti, za izvršenje kompletne stavke.</t>
  </si>
  <si>
    <t>Obračun po 1 komadu kompletno izvedenom  prerezu postojećeg cjevovoda, kao i obrada prerezane cijevi za montažu predviđenog luka.</t>
  </si>
  <si>
    <t>UKUPNO VODOOPSKRBA:</t>
  </si>
  <si>
    <t xml:space="preserve"> VODOOPSKRBA</t>
  </si>
  <si>
    <t>REKAPITULACIJA VODOOPSKRBA</t>
  </si>
  <si>
    <t>Obuhvaćeno je planiranje dna kanala s točnošću +/-2 cm prema uzdužnom profilu.</t>
  </si>
  <si>
    <t>Betoniranje betonom C20/25, u jami iskopanoj u terenu, odnosno u postavljenoj oplati. Uključena je potrebna armatura za sidrenje lučnog komada.</t>
  </si>
  <si>
    <t>Z - zasun plosnati eliptični kratki s elastičnim dosjedom sa ručnim kolom;</t>
  </si>
  <si>
    <t>Montaža uličnih kapa za ventile i podzemne hidrante sa svom opremom i radom za potpunu ugradnju</t>
  </si>
  <si>
    <t>BETONSKI, ARMIRAČKI, TESARSKI I SLIČNI RADOVI</t>
  </si>
  <si>
    <t>U cijenu je uračunato čišćenje i priprema gornje površine podloge, priprema, dobava, ugradnja i njega betona, svi prijevozi i prijenosi te sav ostali potreban rad i materijal.</t>
  </si>
  <si>
    <t>Obračun po m3 ugrađenog betona u skladu s projektom.</t>
  </si>
  <si>
    <t>Armiranje armiranobetonskih okana armatunim šipkama
Stavkom je obuhvaćena dobava i ugradnja šipkaste, rebraste armature armiranobetonskih okana bez obzira na profil i složenost. Rebrastu armaturu dopremiti kvalitete B500B u svemu prema svim važećim propisima i normama.
U cijenu je uključena nabava, doprema, ravnanje, čišćenje, sječenje, savijanje, prijenos i postava armature u predviđene oplate. Obavezno je vezanje armature na svim mjestima križanja šipaka paljenom žicom promjera 1.5 mm.
Obračun po kg stvarno ugrađene mase čelika.</t>
  </si>
  <si>
    <t>paljena žica (2,5% mase)    kg</t>
  </si>
  <si>
    <t>RA ϕ14 mm                           kg</t>
  </si>
  <si>
    <t>Armiranje zidova armiranobetonskih okana armaturnim mrežama
Stavkom je obuhvaćena dobava i ugradnja rebraste armature zidova armiranobetonskih okana bez obzira na profil i složenost. Rebrastu armaturu u vidu Q mreža dopremiti kvalitete B500B u svemu prema svim važećim propisima i normama.
U cijenu je uključena nabava, doprema, ravnanje, čišćenje, sječenje, savijanje, prijenos i postava armature u predviđene oplate. Obavezno je vezanje armature na svim mjestima križanja šipaka paljenom žicom promjera 1.5 mm.
Obračun po kg stvarno ugrađene mase čelika.</t>
  </si>
  <si>
    <t>armaturna mreža Q-257                   kg</t>
  </si>
  <si>
    <t>paljena žica (2,5% mase)                  kg</t>
  </si>
  <si>
    <t>INVESTITOR:</t>
  </si>
  <si>
    <t xml:space="preserve">GRAĐEVINA: </t>
  </si>
  <si>
    <t xml:space="preserve">LOKACIJA: </t>
  </si>
  <si>
    <t>PROJEKTANTSKI URED:</t>
  </si>
  <si>
    <t>Geo-Rad d.o.o., Titov trg 2, 51000 Rijeka, OIB: 81881137964</t>
  </si>
  <si>
    <t>GLAVNI PROJEKTANT:</t>
  </si>
  <si>
    <t>Tonka Radetić Maglica, mag. ing. aedif.</t>
  </si>
  <si>
    <t>Rijeka, veljača 2021.</t>
  </si>
  <si>
    <t xml:space="preserve"> U jediničnoj cijeni uključiti sve zaštitne i sigurnosne mjere duž trase kolektora, a posebno u naseljima, na prometnici i sl.</t>
  </si>
  <si>
    <t>Uključena su sva potrebna produbljenja i proširenja kanala na mjestima gdje je to potrebno iz ma kojeg razloga (npr.: na mjestima sidrenih blokova,radi postojećih instalacija, podzemnih građevina i dr.).</t>
  </si>
  <si>
    <t>Zatrpavanje izvoditi u slojevima od 30 cm uz vlaženje i uzastopno zbijanje do minimalno 40MPa/m2.</t>
  </si>
  <si>
    <t>Jedinična cijena uključuje sav potreban rad, ručni ili strojni, materijal sa njegovom obradom i pripremom do prethodno opisanih svojstava i transporte neovisno o udaljenosti, načinu transporta i vrsti vozila, te sva ispitivanja i troškove za izvedbu opisanog rada, sa uračunatim koeficijentom zbijenosti.</t>
  </si>
  <si>
    <t xml:space="preserve">Obračun po 1 m3 iskopanog materijala u sraslom stanju, prema idealnom presjeku. </t>
  </si>
  <si>
    <t>5.2.</t>
  </si>
  <si>
    <t>beton C25/30, s oplatom, prosječno</t>
  </si>
  <si>
    <t xml:space="preserve">beton C25/30, s oplatom, </t>
  </si>
  <si>
    <t>UKUPNO: 256</t>
  </si>
  <si>
    <t>Jediničnom cijenom obuhvaćen je i sav potrebni spojni i brtveni materijal, što uključuje nabavu i dopremu brtve, kao i mast za podmazivanje, te potreban alat za montažu.</t>
  </si>
  <si>
    <t>FFG - spojni komad s prirubnicama, DIN 28614 ili jednakovrijedno;</t>
  </si>
  <si>
    <t>EU - spojni komad s kolčakom i prirubnicom, DIN 28622 ili jednakovrijedno;</t>
  </si>
  <si>
    <t>X - završnik za prirubnicu, DIN28646 ili jednakovrijedno</t>
  </si>
  <si>
    <t>T - odcjepni komad s prirubnicama, DIN 28643 ili jednakovrijedno;</t>
  </si>
  <si>
    <t>FFR - Reduciranii komad s prirubnicama, DIN 28645 ili jednakovrijedno;</t>
  </si>
  <si>
    <t xml:space="preserve">N-90º - lučni komad sa stopalom, DIN28638 ili jednakovrijedno; </t>
  </si>
  <si>
    <t>Za zatrpavanje upotrijebiti zamjenski materijal 4-64mm.</t>
  </si>
  <si>
    <t>VODOVOD</t>
  </si>
  <si>
    <t>Sloje debljine 40 cm sa strojnim zbijanjem, do zbijenosti minimalno 100 Mpa.</t>
  </si>
  <si>
    <t>Predviđen je iskop sloja od 40 cm ispod asfaltnog zastora u širini 30 cm sa obje strane rova.</t>
  </si>
  <si>
    <t>Dobava, doprema i izvedba kamenito-šljunčane tucaničke podloge od mehanički stabiliziranog drobljenog kamena granulacije od 0-64 mm, kao podloge za asfaltiranje u širini rova i 30cm sa svake strane rova te na mjestima izgradnje okana i hidranata.</t>
  </si>
  <si>
    <t>Strojno rezanje asfaltnog zastora sa označivanjem linije rezanja. Obračun prema m' stvarno izrezanog asfaltnog zastora.</t>
  </si>
  <si>
    <t>Strojno 90%</t>
  </si>
  <si>
    <t>Ručno 10%</t>
  </si>
  <si>
    <t>Nabava, prijevoz i ugradnja pijeska, granulacije 0-4 mm. Pijesak se ugrađuje kao posteljica, na isplanirano dno rova ispod cijevi u sloju debljine 10 cm prema HRN EN 805 i DVGW W 400-2 ili jednakovrijedna____________________________. Stavka obuhvaća i izradu jamica na mjestima montažnih spojeva. Tražena zbijenost po standardnom Proctorovom postupku iznosi 98%, odnosno modul stišljivosti mjeren kružnom pločom promjera 30 cm iznosi minimalno Ms = 25 MN/m2. Obračun se vrši po m3 ugrađenog i ispitanog pijeska u rov  u zbijenom stanju.</t>
  </si>
  <si>
    <t xml:space="preserve">Zatrpavanje rova nakon polaganja cjevovoda slojem pijeska granulacije 0-4 mm, debljine sloja 30 cm iznad tjemena cijevi. Zatrpavanje se vrši ručno, i obavezno prema HRN EN 805 i DVGW W 400-2 ili jednakovrijedna____________________________ . Stavka obuhvača nabavu, dovoz, rasipanje i nabijanje. Pijesak je potrebno sabiti lakim nabijačima da se ne ošteti cijev. Nabijeni pijesak mora biti kompaktan. Ugrađeni materijal mora biti prema normi HRN EN 13242 i 13285 ili jednakovrijedna___________________________ , a nosivost izvedenog sloja prema HRN EN 13286 - 47 ili jednakovrijedna_______________________  . Stavka uključuje i ispitivanje modula stišljivosti metodom kružne ploče prema HRN U.B1.046  ili jednakovrijedna___________________________    i shođenje atesta. Podrazumjeva i nabavu i dobavu pijeska od gradilišnog deponija do mjesta ugradbe. Obračun po m3 ugrađenog materijala. </t>
  </si>
  <si>
    <t>Utovar i odvoz kamionom na deponiju po odabiru izvođača materijala iz iskopa, kao i  šute i ostalog građevinskog materijala nastalog tijekom  radova. U stavci je uključen odvoz na deponiju, sa strojnim utovarom, istovarom, planiranjem planirke i sve deponijske takse. Obračun po m3 prevezenog materijala u sraslom stanju.</t>
  </si>
  <si>
    <t>Mostić za pješake, širine 1,20 m</t>
  </si>
  <si>
    <t>Betoniranje temeljne ploče armiranobetonskog okna</t>
  </si>
  <si>
    <t>Betoniranje ploče armiranobetonskog okna</t>
  </si>
  <si>
    <t xml:space="preserve">Izrada oplate za ploče armiranobetonskih okana s revizijskim otvorima 
Stavkom je obuhvaćena dobava i izrada obodne oplate za ploče armiranobetonskih okana od dasaka debljine 24 mm. Ploča je debljine 20 cm. U pločama je također potrebno predvidjeti oplate za izvođenje otvora za reviziju sukladno projektnoj dokumentaciji. Otvori su dimenzija 80x80 cm. U cijenu je uključena nabavka i doprema svog potrebnog materijala, izrada i montaža oplate sa svim potrebnim elementima razupiranjima, podupiranja i ukrućenjima. Po izvedbi AB radova ploča; skidanje i čišćenje oplate nakon upotrebe, svi prijevozi, te svi ostali potrebni radovi za izvođenje radova.
Obračun po m2 oplate obodnih ploha AB ploča u skladu s projektom.	</t>
  </si>
  <si>
    <t>Gornja ploča   m2</t>
  </si>
  <si>
    <t>Temeljna ploča   m2</t>
  </si>
  <si>
    <t xml:space="preserve"> m2</t>
  </si>
  <si>
    <t>RA ϕ8 mm                             kg</t>
  </si>
  <si>
    <t>RA ϕ12 mm                           kg</t>
  </si>
  <si>
    <t>RA ϕ16 mm                           kg</t>
  </si>
  <si>
    <t>Izvedba podložnog betona za temeljnu ploču okna</t>
  </si>
  <si>
    <t>Izvedba podložnog betona za temeljnu ploču okna betonom klase C 12/15 u debljini 10cm. U Cijenu je uključen sav rad i materijal potreban za potpuno dovršenje stavke. Obračun po kubnom metru ugrađenog betona</t>
  </si>
  <si>
    <t>Betoniranje temelja za betonske oslonce armature u oknima. Uključeni su svi potrebni transporti, prijenosi građe kao i sav potreban materijal. Potrebna oplata uključena u cijenu. Beton C 20/25. Obračun po m3 ugrađenog betona.</t>
  </si>
  <si>
    <t xml:space="preserve">Nabava, doprema potrebnog materijala, te izrada razupiranja rova kod iskopa kanala. Razupiranje je predviđeno pomoću čelične oplate i Tehničkom propisu za građevinske konstrukcije, na način da se omogući siguran i nesmetan rad na otkopu i ostalim radovima u rovu. Potrebno je izvesti nadvišenje od min. 20 cm iznad gornjeg ruba rova da se spriječi urušavanje materijala u rov. Stavkom uključeno i skidanje razupirača i čelične oplate s izbacivanjem skinutog materijala van rova poslije završnih radova, kao i transportni troškovi materijala. Razupiranje rova mora odgovarati geofizičkim osobinama, rastresitosti i pritisku tla u kome se vrši iskop. Obračun po m2 stvarno izvršenih radova. </t>
  </si>
  <si>
    <t xml:space="preserve">Nabava, doprema potrebnog materijala, te izrada razupiranja rova kod iskopa za zasunske komore. Razupiranje je predviđeno pomoću čelične oplate i Tehničkom propisu za građevinske konstrukcije, na način da se omogući siguran i nesmetan rad na otkopu i ostalim radovima u rovu. Potrebno je izvesti nadvišenje od min. 20 cm iznad gornjeg ruba rova da se spriječi urušavanje materijala u rov. Stavkom uključeno i skidanje razupirača i čelične oplate s izbacivanjem skinutog materijala van rova poslije završnih radova, kao i transportni troškovi materijala. Razupiranje rova mora odgovarati geofizičkim osobinama, rastresitosti i pritisku tla u kome se vrši iskop. Obračun po m2 stvarno izvršenih radova. </t>
  </si>
  <si>
    <t>DN 200 mm</t>
  </si>
  <si>
    <t xml:space="preserve">Dobava, prijevoz, isporuka i istovar na skladište Investitora vodovodnih cijevi od nodularnog lijeva s kolčakom (DUCTILE ljevano-željezo), NP 10 bara, sukladne standardu  EN 545 ili jednakovrijedno. Unutarnja zaštita je od cementne obloge za pitku vodu prema DIN EN 545 dio 4.4.3. ili jednakovrijedno. Vanjska zaštita izvedena je od cink-aluminija (400 g/m²) i zaštitnog sloja od epoxy premaza u plavom tonu sukladno DIN EN 545 ili jednakovrijedno. Cijevi se proizvode s naglavkom i spajaju Tyton spojem prema DIN 28603 ili jednakovrijedno, uključujući Tyton brtvu od EPDM-a za radni pritisak do max. 40 bara. </t>
  </si>
  <si>
    <t>DN200mm, NP10bara, L=230mm, t=63,00kg</t>
  </si>
  <si>
    <t>DN 80mm, NP10bara, L=180mm, t=16,9kg</t>
  </si>
  <si>
    <t>UG - ugradbena garnitura DN80, Rd =2,06m</t>
  </si>
  <si>
    <t>UG - ugradbena garnitura DN80, Rd =0,99m</t>
  </si>
  <si>
    <t>UG - ugradbena garnitura,DN80 Rd = 1,53m</t>
  </si>
  <si>
    <t>DN100mm, NP10bara, L=190mm, t=22,50kg</t>
  </si>
  <si>
    <t>UG - ugradbena garnitura DN100, Rd =2,11m</t>
  </si>
  <si>
    <t>DN100mm, NP10bara, Rd=1,00m, H=1900mm, t=104kg, DIN 2501  ili jednakovrijedno</t>
  </si>
  <si>
    <t>DN80mm, NP10bara, Rd=0,97m, H=780mm, t=36kg, DIN 3321 ili jednakovrijedno</t>
  </si>
  <si>
    <t>DN80mm, NP10bara, Rd=1,55m, H=1050mm, t=40kg, DIN 3321 ili jednakovrijedno</t>
  </si>
  <si>
    <t>DN80mm, NP10bara, Rd=2,06m, H=1050mm, t=40kg, DIN 3321 ili jednakovrijedno</t>
  </si>
  <si>
    <t>Dobava, prijevoz, isporuka i istovar na skladište Investitora fazonskih komada i lukova od nodularnog lijeva (DUKTIL ljevano-željezo) za tlačne cijevi. Sve prirubnice sukladno standardu ISO 2531 ili jednakovrijedno, i DIN EN545 ili jednakovrijedno, NP 10 bara. Unutarnja i vanjska zaštita je epoxy premaz. Unutarnji premaz mora biti u skladu s propisima za primjenu kod pitke vode. TYTON spojevi prema DIN 28603 ili jednakovrijedno, sa EPDM brtvom, prirubnice prema DIN 2501 ili jednakovrijedno, NP 10 bara. Sav spojni i brtveni materijal je uključen (vijci i slično).</t>
  </si>
  <si>
    <t>DN300mm, L=1000mm, t=104,1kg</t>
  </si>
  <si>
    <t>DN300/200mm, L=800/350mm, t=102kg</t>
  </si>
  <si>
    <t>DN200mm, L=1000mm, t=59,7kg</t>
  </si>
  <si>
    <t>MDK - montažno demontažni komad s prirubnicama</t>
  </si>
  <si>
    <t>DN200mm, L=140mm, t=21,5kg</t>
  </si>
  <si>
    <t>DN200mm, L=260mm, t=31,0kg</t>
  </si>
  <si>
    <t>DN200/100mm, L=200mm, t=29,0kg</t>
  </si>
  <si>
    <t>DN100mm, L=300mm, t=12,7kg</t>
  </si>
  <si>
    <t>DN100mm, L=1000mm, t=27,0kg</t>
  </si>
  <si>
    <t>Q -lučni komad s prirubnicama 90º, DIN 28614 ili jednakovrijedno;</t>
  </si>
  <si>
    <t>DN100mm, L=180mm, t=16,8kg</t>
  </si>
  <si>
    <t>DN200/80mm, L=175mm, t=25,5kg</t>
  </si>
  <si>
    <t>DN80mm, L=300mm, t=10,6kg</t>
  </si>
  <si>
    <t>DN80mm, L=165mm, t=13,0kg</t>
  </si>
  <si>
    <t>MMB - odcjepni komad s kolčacima, DIN 28632 ili jednakovrijedno;</t>
  </si>
  <si>
    <t>MMA - odcjepni komad s kolčacimai prirubnicom, DIN 28630 ili jednakovrijedno;</t>
  </si>
  <si>
    <t>DN200/80mm, L=175mm, t=29,5kg</t>
  </si>
  <si>
    <t>DN200/80mm, L=300mm, t=17,7kg</t>
  </si>
  <si>
    <t>MMK-30º - lučni komad s dvostrukim tyton kolčakom, DIN 28627 ili jednakovrijedno;</t>
  </si>
  <si>
    <t>DN200mm, t=22,0kg</t>
  </si>
  <si>
    <t>MMK-45º - lučni komad s dvostrukim tyton kolčakom, DIN 28626 ili jednakovrijedno;</t>
  </si>
  <si>
    <t>DN200mm, t=26,0kg</t>
  </si>
  <si>
    <t>DN200/150mm, L=255mm, t=38,0kg</t>
  </si>
  <si>
    <t xml:space="preserve">DN200 </t>
  </si>
  <si>
    <t>DN200</t>
  </si>
  <si>
    <t xml:space="preserve">Izrada ''suhozida'' od pune opeke oko hidranata i predzasuna hidranta (jedan komplet), kao i sektorskih zasuna, odzračnih garnitura, odvojaka i ostale opreme ugrađene izvan komore. Suhozid je potrebno ispuniti zbijenim pijeskom. Uključen sav rad, potreban materijal i svi potrebni prijenosi i prijevozi. Obračun po kompletu. </t>
  </si>
  <si>
    <t>Dobava, prijevoz, isporuka i istovar na skladište izvođača ljevano-željeznih poklopaca minimalnog svjetlog otvora 800x800 mm (četvrtasti) sa kvadratnim dosjedom, nosivosti 400 kN, proizvedenih prema normi EN124 ili jednakovrijedno. Poklopac treba biti izrađen sa dvije upuštene ručke za podizanje poklopca i s natpisom VODOVOD. Minimalna visina okvira 100 mm.</t>
  </si>
  <si>
    <t>Dobava, prijevoz, isporuka i istovar na skladište izvođača čeličnih penjalica od betonskog čelika Φ20, širine 40cm, sa odmakom od zida 16cm. Uključen je dodatni zaštitni premaz.</t>
  </si>
  <si>
    <t>fazonski komadi:3</t>
  </si>
  <si>
    <t>cijevi: 56</t>
  </si>
  <si>
    <t>hidranti:1</t>
  </si>
  <si>
    <t>UKUPNO: 60</t>
  </si>
  <si>
    <t>cijevi: 2</t>
  </si>
  <si>
    <t>armature:  11</t>
  </si>
  <si>
    <t>garniture:5</t>
  </si>
  <si>
    <t>kape:8</t>
  </si>
  <si>
    <t>poklopci:1</t>
  </si>
  <si>
    <t>okviri: 1</t>
  </si>
  <si>
    <t>stupaljke: 6</t>
  </si>
  <si>
    <t>faz.komadi: 42</t>
  </si>
  <si>
    <t>Montaža ugradbenih garnitura za ventile sa svom opremom i radom za potpunu ugradnju</t>
  </si>
  <si>
    <t>Montaža poklopca i okvira na otvor okna sa svim radovima i materijalom potrebnim za potpuno dovršenje stavke</t>
  </si>
  <si>
    <t>Obračun po broju kolčaka fazonskog komada odnosno metru' cijevi.</t>
  </si>
  <si>
    <t>DN300</t>
  </si>
  <si>
    <t xml:space="preserve">DN300 </t>
  </si>
  <si>
    <t>DN80</t>
  </si>
  <si>
    <t>Obračun po broju prirubnica</t>
  </si>
  <si>
    <t>DN200mm, t=49,0kg</t>
  </si>
  <si>
    <t>DN 100mm</t>
  </si>
  <si>
    <t>DN 300 mm</t>
  </si>
  <si>
    <t>Rezanje postojećih cjevovoda od sivog lijeva DN 300 mm na mjestu priključka projektiranih cjevovoda.</t>
  </si>
  <si>
    <t>Demontaža i odvoz na deponiju odrezanih postojećih cijevi od sivog lijeva DN300</t>
  </si>
  <si>
    <t>Jediničnom cijenom stavke obuhvaćen je utovar, transport do deponije kao i istovar na deponiju  cijevi i sve takse odlaganja.</t>
  </si>
  <si>
    <t>- PE-80, S 20/SDR 41 u kvaliteti prema odredbama HRN EN 12201 i HRN EN ISO 3126 ili jednakovrijedna ____________________________</t>
  </si>
  <si>
    <r>
      <t xml:space="preserve"> - zaštitne cijevi UKC/TPE </t>
    </r>
    <r>
      <rPr>
        <sz val="10"/>
        <rFont val="Symbol"/>
        <family val="1"/>
        <charset val="2"/>
      </rPr>
      <t>f</t>
    </r>
    <r>
      <rPr>
        <sz val="10"/>
        <rFont val="Arial"/>
        <family val="2"/>
        <charset val="238"/>
      </rPr>
      <t xml:space="preserve">200 mm za NN i VN vodove </t>
    </r>
  </si>
  <si>
    <t>Zaštita instalacija EKI ugradnjom istih u zaštitne cijevi od:</t>
  </si>
  <si>
    <t>U stavku je uključen iskop za proširenje rova, oblaganje cijevi u sloj betona, ugradnja upozoravajuće trake za nergetske kabele i dodatna mehaničko upozoravajuća zaštita te sav rad i materijal za potpuno dovršenje stavke prema detalju iz projekta.</t>
  </si>
  <si>
    <t>Zaštita instalacija NN i VN mreže ugradnjom istih u zaštitne cijevi od:</t>
  </si>
  <si>
    <t>Zaštita instalacija plinovoda</t>
  </si>
  <si>
    <t>Stavkom je obuhvaćen ručni iskop oko instalacija plinovoda u dužini 5 metara na svaku stranu od cjevovoda sa plinovodom.</t>
  </si>
  <si>
    <t>U stavku je također uključena postava trake od pocinčanog pletiva širine 1m u dužini 6m na savkom križanju. Uključen je sav rad i materijal za potpuno dovršenje stavke prema detalju iz projekta. Obračun po broju križanja</t>
  </si>
  <si>
    <t>Zaštita instalacija odvodnje</t>
  </si>
  <si>
    <t>U stavku je također uključena postava upozoravajuće trake za kanalizaciju Uključen je sav rad i materijal za potpuno dovršenje stavke prema detalju iz projekta. Obračun po broju križanja</t>
  </si>
  <si>
    <t>Stavkom je obuhvaćen ručni iskop oko instalacija odvodnje u dužini 3 metra na svaku stranu od cjevovoda sa kanalom odvodnje</t>
  </si>
  <si>
    <t>VII.</t>
  </si>
  <si>
    <t>SANACIJA ASFALTNE POVRŠINE I CESTOVNE OPREME</t>
  </si>
  <si>
    <t xml:space="preserve">Sanacija pješačke površine oštećene za vrijeme izvođenja radova. Sve radove izvesti u skladu s uvjetima nadležnog komunalnog poduzeća koje održava predmetnu površinu. </t>
  </si>
  <si>
    <t>Sanacija rubnjaka. Stavka obuhvaća nabavu, dobavu i ugradnju predgotovljenih cestovnih betonskih rubnjaka veličine 18/24/100 cm i 8/20/100 cm od betona otpornog na smrzavanje i soli za odmrzavanje razreda C 40/50 prema normi HRN EN 1340. Rubnjaci se ugrađuju duž ruba prometne trake prema zatečenom stanju, u betonski temelj 30/20 cm od betona C 12/15. Reške između rubnjaka potrebno je ispuniti cementnim mortom. Radove izvesti prema OTU. Stavka obuhvaća sav potreban rad i materijal uključujući potreban iskop i beton. Obračun po m' ugrađenog rubnjaka uključivo s podlogom.</t>
  </si>
  <si>
    <t>rubnjaci 18/24:</t>
  </si>
  <si>
    <t>rubnjaci 8/20:</t>
  </si>
  <si>
    <t>Sanacija postojeće rampe za osobe smanjene pokretljivosti od betonskih kocki taktilne površine prema zatečenom stanju. Stavkom je uključena izvedba podložnog betona te sav dodatni materijal i potreban rad za kompletno dovršenje stavke. Obračun po komadu obnovljene rampe</t>
  </si>
  <si>
    <t>GEODETSKI RADOVI</t>
  </si>
  <si>
    <t>PRIPREMNI, PRETHODNI RADOVI</t>
  </si>
  <si>
    <t>Pregled trase uređajem za traženje instalacija prije početka radova uz označavanje pozicije instalacija u situacijskom i visinskom smislu.</t>
  </si>
  <si>
    <t>Održavanje puteva koji se koriste na prilazu do trase cjevovoda za čitavo vrijeme izvođenja radova. Izvođač je dužan prije početka radova napraviti fotodokumentaciju postojećeg stanja puteva kako bi se nakon završetka radova utvrdilo je li potrebno izvršiti sanaciju istih. Nakon završetka radova izvođač je dužan sve korištene puteve vratiti u prvobitno stanje, te ova stavka obuhvaća sav potreban rad i materijal za to. Stavka također obuhvaća i kontinuirano čišćenje prometnih površina od materijala nanešenog sa trase cjevovoda prilikom kretanja građevinskih strojeva, a kako bi se spriječilo njegovo raznošenje i ugrožavanje sigurnosti prometa.</t>
  </si>
  <si>
    <t>Komplet</t>
  </si>
  <si>
    <t>Kopanje probnih šliceva na karakterističnim mjestima trase, odnosno na mjestima križanja s drugim instalacijama. Iskop se vrši ručno uz potreban oprez. Nakon označavanja in-stalacija po potrebi mjesto iskopa pritrpati ili osigurati u skladu s propisima zaštite na radu.Obračun prema stvarno izvedenim radovima.</t>
  </si>
  <si>
    <t>Obračun po m' trase zaštićenih instalacija.</t>
  </si>
  <si>
    <t>Zaštita postojećih podzemnih instalacija , uz pažljivi ručni iskop oko istih na mjestima kolizije s projektiranom vodovodnom infrastrukturom.  Radove obavljati prema upustvima vlasnika instalacija, uz njihov nadzor, sve u skladu s posebnim uvjetima.  Stavka obuhvaća sav potreban rad i materijal za zaštitu instalacija do konačnog uređenja prema planiranom stanju.</t>
  </si>
  <si>
    <t>Dobava , donos i ugradba ploče kojom će se označiti gradilište. Ploča mora sadržavati podatke u skladu s člankom 134. stavak 4. Zakona o gradnji (NN 153/2013, 20/17, 39/19, 125/19),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 U slučaju oštećenja ploče, izvođač će ju zamijeniti o svom trošku. Stavka obuhvaća i uklanjanje ploče po završetku izvođenja radova. Obračun po komadu ploče.</t>
  </si>
  <si>
    <t>Osiguranje prometa za vrijeme izvođenja radova. Stavka obuhvaća sve potrebne radove oko postavljanja privremene regulacije prometa, održavanja ispravnosti privremene regulacije prometa od njenog postavljanja do okončanja svih radova i primopredaje prijekopa kao i uklanjanje privremene regulacije prometa nakon okončanja svih radova i primopredaje prijekopa, uključivo ishođenje suglasnosti za privremenu regulaciju prometa, a sve prema uvjetima gradskog upravnog tijela nadležnog za ceste, sukladno Odluci o nerazvrstanim cestama (Sl. glasnik Grada Zagreba br. 120/2018, 22/2020, 34/2020). Obračun prema kompletu.</t>
  </si>
  <si>
    <t>12.</t>
  </si>
  <si>
    <t>Rubnjak 18/24</t>
  </si>
  <si>
    <t>Rubnjak 8/20</t>
  </si>
  <si>
    <r>
      <t>m</t>
    </r>
    <r>
      <rPr>
        <vertAlign val="superscript"/>
        <sz val="10"/>
        <rFont val="Trebuchet MS"/>
        <family val="2"/>
        <charset val="238"/>
      </rPr>
      <t>'</t>
    </r>
  </si>
  <si>
    <t xml:space="preserve">Ovom stavkom je obuhvaćeno rušenje  betonskih rubnjaka, ugrađenog u betonsku posteljicu.
Stavkom su obuhvaćeni slijedeći radovi:
- ručni iskop uz postojeće rubnjake,
- pažljivo rušenje postojećih rubnjaka,
- rušenje postojećeg betonskog temelja rubnjaka kompresorima,
- utovar, prijevoz, istovar, razastiranje i ugradnja viška zemlje od iskopa, svih betona i rubnjaka na deponiji koju osigurava izvođač radova.
- svi pripremni i pomoćni radovi, alati i materijali.
Obračun po m' izvađenih rubnjaka </t>
  </si>
  <si>
    <t>Stavkom se obuhvaća dobava i ugradnja betona klase C30/37 (XC2, XF2, XD1, XA1, VDP2) u ploču armiranobetonskog okna.  Betoniranje izvesti u obodnoj oplati definiranom posebnom stavkom tesarskih radova. Priprema i sastav betona prema važećim tehničkim normativima za beton i armirani beton (HRN EN 206-1 i HRN 1128 ili jednakovrijedno). U ploči su predviđeni otvori za reviziju dimenzije 80x80 cm s pripadajućim kanalskim poklopcima sve prema projektnoj dokumentaciji.Ploča se polaže dizalicom na izvedene zidove komore. Vezno sredstvo je vodonepropusni cementni mort. Za potrebe nošenja ugrađuju se 4 kuke. Kuke se rade od željeza za armiranje F 16 (RA) i ugrađuju se za vrijeme betoniranja ploče.</t>
  </si>
  <si>
    <t>Betoniranje zidova armiranobetonskih okana
Stavkom se obuhvaća dobava i ugradnja betona klase C30/37 (XC2, XF2, XD1, XA1, VDP2) sa dodatkom za vodonepropusnost u zidove armiranobetonskih okana.  Betoniranje izvesti u dvostranoj oplati definiranom posebnom stavkom tesarskih radova. Priprema i sastav betona prema važećim tehničkim normativima za beton i armirani beton (HRN EN 206-1 i HRN 1128 ili jednakovrijedno).
U cijenu je uračunato čišćenje i priprema gornje površine podloge, priprema, dobava, ugradnja i njega betona, svi prijevozi i prijenosi te sav ostali potreban rad i materijal.</t>
  </si>
  <si>
    <r>
      <t>Betoniranje temelja za betonske oslonce zasuna Uključeni su svi potrebni transporti, prijenosi građe kao i sav potreban materijal. Potrebna oplata uključena u cijenu. Beton C 20/15. Obračun po m</t>
    </r>
    <r>
      <rPr>
        <vertAlign val="superscript"/>
        <sz val="10"/>
        <rFont val="Trebuchet MS"/>
        <family val="2"/>
        <charset val="238"/>
      </rPr>
      <t>3</t>
    </r>
    <r>
      <rPr>
        <sz val="10"/>
        <rFont val="Trebuchet MS"/>
        <family val="2"/>
        <charset val="238"/>
      </rPr>
      <t xml:space="preserve"> ugrađenog betona.</t>
    </r>
  </si>
  <si>
    <t xml:space="preserve">-  prirubnice PN 10/16 za spoj po HRN EN 1092-2 i HRN EN 1333 </t>
  </si>
  <si>
    <t>- gumena brtva s prokronskim prstenom za pitku vodu, za radni tlak 10 do 40 bara, prema HRN EN 681 i HRN EN 1514 . Obavezno stezanje s moment ključem prema preporuci proizvođača.</t>
  </si>
  <si>
    <t xml:space="preserve"> - prokronski vijak odgovarajućih dimenzija po HRN EN ISO 4016 sa maticom po HRN EN ISO 4034  ili jednakovrijedna __________________________ s podloškom.</t>
  </si>
  <si>
    <t>U cijenu uključiti pregled prije ugradnje, bojenje, te sav brtveni i spojni materijal.</t>
  </si>
  <si>
    <t>Nabava, dobava  EV zasuna. Uračunata teleskopska ugradbena garnitura s uličnom kapom kao i sav brtveni i spojni materijal. Kućište zasuna od nodularnog lijeva EN-GJS-400-15 (GGG 40), prema HRN EN 1563  ili jednakovrijedna ________________________________________ , u cijelosti zaštićeno protiv korozije slojem epoksidne smole min. debljine 250 mikrona prema HRN EN 14901  ili jednakovrijedna _________________________________________. Dimenzije zasuna prema HRN EN 558 ili jednakovrijedna _________________________. Boja obvezno RAL-GZ 662. Vođenje vretena u tri točke s dvije vodilice klina iz umjetnog materijala, što smanjuje moment otvaranja i zatvaranja zasuna, Vreteno iz nehrđajućeg čelika X20Cr13 (St. 1.4021), izrađeno valjanjem. O – brtve vretena obostrano uležištene u nehrđajući materijal, tako da protupovratna brtva omogućava izmjenu O – brtvi pod tlakom. Zaporni klin od GGG 40, potpuno vulkaniziran iznutra i izvana, s otvorom za drenažu. Brtva kućišta u utoru poklopca dodatno osigurana od izvlačenja otvorom kroz koje prolaze vijci. Vijci kućišta upušteni i potpuno zaštićeni protiv korozije voskom. Armature moraju biti ispitane prema HRN EN 12266  ili jednakovrijedna _________________________________________  i usuglašene s normama HRN EN 1074 i HRN EN 1171  ili jednakovrijedna _____________________. Tvorničko jamstvo minimalno 5 godina.</t>
  </si>
  <si>
    <t xml:space="preserve">- gumena brtva s prokronskim prstenom za pitku vodu, za radni tlak 10 do 40 bara, prema HRN EN 1514-1 i HRN EN 681-1  ili jednakovrijedna _________________________________________ . Obavezno stezanje s moment ključem prema preporuci proizvođača </t>
  </si>
  <si>
    <t xml:space="preserve"> -  prokronski vijak odgovarajućih dimenzija po HRN EN ISO 4016  sa maticom po  HRN EN ISO 4034  ili jednakovrijedna  ____________________  s podloškom.
</t>
  </si>
  <si>
    <t xml:space="preserve">Nabava, prijevoz isporuka i istovar cestovne okrugle kape za zasune, prema tehničkoj dokumentaciji, slijedećih karakteristika: okvir i pokrov od nodularnog lijevaa EN-GJS-400-15. Proizvođači moraju biti ISO 9001 certificirani. Jedinična cijena obuhvaća nabavu, prijevoz, montažu i obzidavanje kape sa kompletnim materijalom. Obračun je po kom. </t>
  </si>
  <si>
    <t xml:space="preserve">Nabava, prijevoz isporuka i istovar ovalne kape za hidrant, od nodularnog lijeva, DN 370, prema tehničkoj dokumentaciji.  Obračun je po kom. </t>
  </si>
  <si>
    <t>Nabava, dobava i isporuka  lijevano-željeznog nadzemnog hidranta DN 100 mm s automatskim ispustom prema HRN EN 1074-6 i HRN EN 14384. Nadzemni ukrasni hidranti moraju biti baroknog stila s oznakom "VGZ" i grbom grada Zagreba na kapi (tip VODOVOD ZAGREB). Za priključak vatrogasnih cijevi ugrađene su dvije gornje B-spojke (65 mm) i jednom donjom A-spojkom (100 mm).  Uračunat pregled prije ugradnje, dotjerivanje zaštitom protiv korozije nakon ugradnje, izrada i montaža na hidrant pločice s brojčanom oznakom hidranta u skladu s normom Sektora vodoopskrbe, te sav brtveni i spojni materijal. Uključeni svi potrebni prijenosi. Prirubnice PN 10/16 za spoj po HRN EN 1092-2 i HRN EN 1333. Gumena brtva s prokronskim prstenom za pitku vodu, za radni tlak 10 do 40 bara, prema HRN EN 681 i HRN EN 1514. Obavezno stezanje s moment ključem prema preporuci proizvođača. Prokronski vijak odgovarajućih dimenzija po HRN EN ISO 4016 sa maticom po HRN EN ISO 4034 s podloškom. Obračun po komadu.</t>
  </si>
  <si>
    <t>Nabava, dobava i prijevoz i isporuka lijevano-željeznog podzemnog hidranta DN 80 mm s pripadajućom opremom prema HRN EN 1074-6 i HRN EN 14339  ili jednakovrijedna __________________________ . Uračunat pregled prije ugradnje, dotjerivanje zaštitom protiv korozije nakon ugradnje, te sav brtveni i spojni materijal. Uključeni svi potrebni prijenosi. Uračunata i nabava, dobava i postava pocinčanog željeznog stupa Φ50 mm s betonskim temeljem od betona C 16/20 i izrada i montaža na stup pločice s brojčanom oznakom hidranta u skladu s normom Sektora vodoopskrbe.</t>
  </si>
  <si>
    <t>8.2.</t>
  </si>
  <si>
    <t>4.3.</t>
  </si>
  <si>
    <t>4.4.</t>
  </si>
  <si>
    <t>4.5.</t>
  </si>
  <si>
    <t>4.6.</t>
  </si>
  <si>
    <t>4.7.</t>
  </si>
  <si>
    <t>4.8.</t>
  </si>
  <si>
    <t>4.9.</t>
  </si>
  <si>
    <t>4.9.1.</t>
  </si>
  <si>
    <t>4.9.2.</t>
  </si>
  <si>
    <t>4.10.</t>
  </si>
  <si>
    <t>4.11.</t>
  </si>
  <si>
    <t>4.12.</t>
  </si>
  <si>
    <t>4.13.</t>
  </si>
  <si>
    <t>4.14.</t>
  </si>
  <si>
    <t>4.15.</t>
  </si>
  <si>
    <t>5.2.1.</t>
  </si>
  <si>
    <t>5.2.2.</t>
  </si>
  <si>
    <t>5.2.3.</t>
  </si>
  <si>
    <t>5.2.4.</t>
  </si>
  <si>
    <t>5.2.5.</t>
  </si>
  <si>
    <t>5.2.6.</t>
  </si>
  <si>
    <t>5.2.7.</t>
  </si>
  <si>
    <t>5.2.8.</t>
  </si>
  <si>
    <t>5.2.9.</t>
  </si>
  <si>
    <t>5.3.</t>
  </si>
  <si>
    <t>5.3.1.</t>
  </si>
  <si>
    <t>5.3.2.</t>
  </si>
  <si>
    <t>5.3.3.</t>
  </si>
  <si>
    <t>5.4.</t>
  </si>
  <si>
    <t>5.4.1.</t>
  </si>
  <si>
    <t>5.5.</t>
  </si>
  <si>
    <t>5.5.1.</t>
  </si>
  <si>
    <t>5.6.</t>
  </si>
  <si>
    <t>5.6.1.</t>
  </si>
  <si>
    <t>5.7.</t>
  </si>
  <si>
    <t>5.7.1.</t>
  </si>
  <si>
    <t>5.7.2.</t>
  </si>
  <si>
    <t>5.7.3.</t>
  </si>
  <si>
    <t>5.7.4.</t>
  </si>
  <si>
    <t>5.7.5.</t>
  </si>
  <si>
    <t>5.7.6.</t>
  </si>
  <si>
    <t>5.7.7.</t>
  </si>
  <si>
    <t>5.7.8.</t>
  </si>
  <si>
    <t>5.7.9.</t>
  </si>
  <si>
    <t>5.7.10.</t>
  </si>
  <si>
    <t>5.7.11.</t>
  </si>
  <si>
    <t>5.7.12.</t>
  </si>
  <si>
    <t>5.7.13.</t>
  </si>
  <si>
    <t>5.7.14.</t>
  </si>
  <si>
    <t>5.7.15.</t>
  </si>
  <si>
    <t>5.7.16.</t>
  </si>
  <si>
    <t>5.7.17.</t>
  </si>
  <si>
    <t>5.7.18.</t>
  </si>
  <si>
    <t>5.7.19.</t>
  </si>
  <si>
    <t>5.7.20.</t>
  </si>
  <si>
    <t>5.7.21.</t>
  </si>
  <si>
    <t>5.7.22.</t>
  </si>
  <si>
    <t>5.7.23.</t>
  </si>
  <si>
    <t>5.7.24.</t>
  </si>
  <si>
    <t>5.8.</t>
  </si>
  <si>
    <t>5.9.</t>
  </si>
  <si>
    <t>5.10.</t>
  </si>
  <si>
    <t>5.11.</t>
  </si>
  <si>
    <t>5.11.1.</t>
  </si>
  <si>
    <t>5.11.2.</t>
  </si>
  <si>
    <t>6.1.1.</t>
  </si>
  <si>
    <t>6.1.2.</t>
  </si>
  <si>
    <t>6.2.1.</t>
  </si>
  <si>
    <t>6.2.2.</t>
  </si>
  <si>
    <t>6.3.</t>
  </si>
  <si>
    <t>6.4.</t>
  </si>
  <si>
    <t xml:space="preserve">6.5. </t>
  </si>
  <si>
    <t>6.6.</t>
  </si>
  <si>
    <t>6.7.</t>
  </si>
  <si>
    <t>6.8.</t>
  </si>
  <si>
    <t>6.9..</t>
  </si>
  <si>
    <t>6.10.</t>
  </si>
  <si>
    <t>6.11.</t>
  </si>
  <si>
    <t>6.12.</t>
  </si>
  <si>
    <t>.</t>
  </si>
  <si>
    <t>7.3.</t>
  </si>
  <si>
    <t>7.4.</t>
  </si>
  <si>
    <t>7.5.</t>
  </si>
  <si>
    <t>7.6.</t>
  </si>
  <si>
    <t>VIII.</t>
  </si>
  <si>
    <t>8.3.</t>
  </si>
  <si>
    <t>8.4.</t>
  </si>
  <si>
    <t xml:space="preserve">SANACIJA ASFALTNE POVRŠINE I CESTOVNE OPREME </t>
  </si>
  <si>
    <t>k.o. Žitnjak</t>
  </si>
  <si>
    <t>k.č. 241/1, 235, 4235</t>
  </si>
  <si>
    <t>Izgradnja vodoopskrbnog cjevovoda u Slavonskoj aveniji za priključenje parkirališta Robni terminali Žitnjak</t>
  </si>
  <si>
    <t>Zagrebački holding d.o.o. - podružnica Robni terminali Zagreb, Jankomir 25, 10090 Zagreb OIB:85584865987</t>
  </si>
  <si>
    <t xml:space="preserve">Troškovnik </t>
  </si>
  <si>
    <t>Raskapanje asfaltnog zastora debljine do 15 cm,  postojećeg asfaltnog zastora  prije izvedbe cjevovoda, uključujući i proširenje za zasunsku komoru. Stari asfaltni sloj predviđeno je ukloniti u predviđenoj širini rova asfaltne prometnice te proširiti za 30 cm sa svake strane. Rad uključuje obilježavanje širine raskopavanja, njegov iskop i odvoz iskopanog asfalta na deponiju po odabiru izvođača. U cijenu uključiti naknadu za odlaganje asfalta. Obračun po m2 skinutog starog asfaltnog sloja.</t>
  </si>
  <si>
    <t xml:space="preserve">Za prolaz cijevi kroz zidove komore ostaviti otvore veličine 50 × 50 cm u koje se ugrađuju RDS uvodnice za cijev odgovarajućeg DN. Otvori se naknadno zatvaraju zidanjem punom opekom, vodonepropusno s hidroizolacijskim mortom. Unutrašnjost  komore dvostruko premazati duboko penetrirajućim temeljnim premazom prema uputama proizvođača. </t>
  </si>
  <si>
    <t>Stavkom se obuhvaća dobava i ugradnja betona klase C30/37 (XC2, XF2, XD1, XA1, VDP2) u ploču armiranobetonskog okna.  Betoniranje izvesti u obodnoj oplati definiranom posebnom stavkom tesarskih radova. Priprema i sastav betona prema važećim tehničkim normativima za beton i armirani beton (HRN EN 206-1 i HRN 1128 ili jednakovrijedno). U donjoj ploči komore izvesti sabirnik 40x40x40 cm zbog skupljanja voda. Završna obrada ploče mora biti u padu prema sabirniku</t>
  </si>
  <si>
    <t>Izrada dvostrane oplate zidova armiranobetonskih okana
Stavkom je obuhvaćena dobava i izrada dvostrane oplate zidova armiranobetonskih okana od dasaka debljine 24 mm. Zidovi su debljine 20 cm te je u istima također potrebno predvidjeti otvore za prolaz cijevi infrastrukture.
U cijenu je uključena nabavka i doprema svog potrebnog materijala, izrada i montaža oplate sa svim potrebnim elementima razupiranjima, podupiranja i ukrućenjima. Po izvedbi AB radova zidova; skidanje i čišćenje oplate nakon upotrebe, svi prijevozi, te svi ostali potrebni radovi za izvođenje radova. 
Obračun po m2 oplate zidova u skladu s projektom.</t>
  </si>
  <si>
    <r>
      <t>Pranje, dezinfekcija i ispiranje cjevovoda</t>
    </r>
    <r>
      <rPr>
        <sz val="10"/>
        <rFont val="Trebuchet MS"/>
        <family val="2"/>
        <charset val="238"/>
      </rPr>
      <t xml:space="preserve"> s natriejvim hipokloritom NaOCL 13% -tna otopina u koncentraciji aktivnog klora od 50mg/l sve prema uputama iz glavnog projekta prema DVGW W 291 ili jednakovrijedno______________
Uključeno je ishođenje atesta o sanitarnoj ispravnosti vode, nakon čega je dozvoljena upotreba cjevovoda.
U cijeni stavke obračunata je potrebna količina vode koju je potrebno previdjeti zajedno sa hidrantskim priključkom i vodomjerom, sredstvo za dezinfekciju, te sav potreban rad i materijal.</t>
    </r>
    <r>
      <rPr>
        <b/>
        <sz val="10"/>
        <rFont val="Trebuchet MS"/>
        <family val="2"/>
        <charset val="238"/>
      </rPr>
      <t xml:space="preserve">
</t>
    </r>
    <r>
      <rPr>
        <sz val="10"/>
        <rFont val="Trebuchet MS"/>
        <family val="2"/>
        <charset val="238"/>
      </rPr>
      <t>Obračun po 1 m' cjevovoda zajedno sa spojnim vodovima za kućne priključke.</t>
    </r>
  </si>
  <si>
    <t>Pune i isprekidane crte, d=50cm</t>
  </si>
  <si>
    <t>Oznake na kolniku, STOP, strelice</t>
  </si>
  <si>
    <t>pješački prijelazi</t>
  </si>
  <si>
    <t>8.5.</t>
  </si>
  <si>
    <t>7.7.</t>
  </si>
  <si>
    <t>Zatvaranje i ponovno otvaranje vode u postojećim zasunskim komorama prilikom prespajanja novog cjevovoda na postojeću vodoopskrbnu mrežu. Obračun se vrši prema broju radnih sati potrebnih za zatvaranje i otvaranje vode. Cijena radnog sata odnosi se na sat rada cijele radne elipe (1 VKV, 1KV, 1 PKV radnik i jedno vozilo) te sav potreban rad i materijal.</t>
  </si>
  <si>
    <t>paušal</t>
  </si>
  <si>
    <t>iSCRTAVANJE HORIZONTALNE SIGNALIZACIJE Materijal koji se koristi za označavanje na kolniku treba biti trajan i ne smije mijenjati boju. Oznake su bijele boje. Koeficijent trenja treba biti približno jednak kao kod kolnika, sa maksimalnim odstupanjem + 5% kod suhog i + 10% kod mokrog kolnika. Radove treba izvesti u skladu Općim tehničkim uvjetima OTU 2001/VI, 9-02</t>
  </si>
  <si>
    <t>RADOVI KOJE IZVODI  VODOOPSKRBA I ODVODNJA d.o.o., SEKTOR VODOOPSKRBE</t>
  </si>
  <si>
    <t>IX.</t>
  </si>
  <si>
    <t>9.1.</t>
  </si>
  <si>
    <t>sati</t>
  </si>
  <si>
    <t>Zatvaranje i ponovno otvaranje vode u postojećim zasunskim komorama prilikom prespajanja novog cjevovoda na postojeću vodoopskrbnu mrežu. Obračun se vrši prema kompletno obavljenom poslu zatvaranja i otvaranje vode u punom trajanju bez obzira na period. Cijena uključuje sve radne sate cijele radne elipe (1 VKV, 1KV, 1 PKV radnik i jedno vozilo) te sav potreban rad i materijal.</t>
  </si>
  <si>
    <t>9.2.</t>
  </si>
  <si>
    <t xml:space="preserve">Opskrba stanovništva pitkom vodom putem cisterni prilikom prespajanja cjevovoda. </t>
  </si>
  <si>
    <t>Obračun prema broju izlazaka cisterni (zapremina 8m3). U jediničnu cijenu uračunati i obavještavanje stanovnika o obustavi vode putem javnih medija</t>
  </si>
  <si>
    <t>broj cisterni</t>
  </si>
  <si>
    <t>9.3.</t>
  </si>
  <si>
    <t>Mehaničko čišćenje i ispiranje cjevovoda. Ispiranje se vrši preko hidrantskog nastavka, a od strane službe za održavanje mreže VODOOPSKRBE I ODVODNJE d.o.o.-Sektor vodoopskrbe. Obračun se vrši prema broju radnih sati ekipe (1 VKV, 1 KV radnik i jedno vozilo) djelatnika. Radni sat uključuje angažman ekipe djelatnika i potrebene mehanizacije.</t>
  </si>
  <si>
    <t>Obračun prema stvarno utrošenim satima ovjerenim od strane nadzornog inženjera investitora u dnevniku rada.</t>
  </si>
  <si>
    <t>Utrošena voda prilikom mehaničkog čišćenja, dezinfekcije, ispiranja i prespajanja cjevovoda.</t>
  </si>
  <si>
    <t>DN200, L=327M</t>
  </si>
  <si>
    <t>9.4.</t>
  </si>
  <si>
    <t>9.5.</t>
  </si>
  <si>
    <t>9.6.</t>
  </si>
  <si>
    <t>Uzorkovanje vode i nošenje uzoraka u laboratorij te dobivanje atasta od Zavoda za zaštitu zdravlja Grada Zagreba. Minimalno 1 uzorka po dionici, a za svaki uzorak su potrebna dva sata.</t>
  </si>
  <si>
    <t>DN 125mm, NP10bara, L=210mm, t=35,0kg</t>
  </si>
  <si>
    <t>UG - ugradbena garnitura,DN125 Rd = 2,0m</t>
  </si>
  <si>
    <t>DN300mm, L=125mm, t=38,5kg</t>
  </si>
  <si>
    <t>DN125mm, L=135mm, t=15,1kg</t>
  </si>
  <si>
    <t>DN125mm, t=7,2kg</t>
  </si>
  <si>
    <t xml:space="preserve">Sanacija postojećeg kolnika nakon završnog polaganja cijevi  i zatvaranja rova zamjenskim materijalom. Na  gornji nosivi sloj položiti nosivi sloj  bitumeniziranog šljunka AC22 base debljine 10 cm i habajući sloj od asfaltbetona AC11 surf debljine 4 cm. Sanacija prema uvjetima gradskog upravnog tijela nadležnog za ceste. </t>
  </si>
  <si>
    <r>
      <t>Isprekidana jednostruka razdjelna crta, širine 12 cm.</t>
    </r>
    <r>
      <rPr>
        <sz val="10"/>
        <color indexed="8"/>
        <rFont val="Trebuchet MS"/>
        <family val="2"/>
        <charset val="238"/>
      </rPr>
      <t xml:space="preserve">  </t>
    </r>
  </si>
  <si>
    <r>
      <t>Puna jednostruka razdjelna crta, širine 12 cm.</t>
    </r>
    <r>
      <rPr>
        <sz val="10"/>
        <color indexed="8"/>
        <rFont val="Trebuchet MS"/>
        <family val="2"/>
        <charset val="238"/>
      </rPr>
      <t xml:space="preserve">  </t>
    </r>
  </si>
  <si>
    <t>m</t>
  </si>
  <si>
    <t>Pranje i dezinfekcija cjevovoda klornom otopinom putem autocisterne. Cijena uključuje utrošak vode, dezinfekcijskog sredstva, uzimanje i nošenje uzoraka u laboratorij  VODOOPSKRBE I ODVODNJE d.o.o., Zagreb, Sektor vodoopskrbe. Minimalno 3 uzorka po dionici, a za svaki uzorak su potrebna dva sata.Vrijeme trajanja 6 h. Obračun po kompletu.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</si>
</sst>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0.00\ _k_n"/>
    <numFmt numFmtId="167" formatCode="#,##0.0"/>
  </numFmts>
  <fonts count="36">
    <font>
      <sz val="10"/>
      <name val="Arial"/>
      <charset val="238"/>
    </font>
    <font>
      <sz val="10"/>
      <name val="Arial"/>
      <family val="2"/>
      <charset val="238"/>
    </font>
    <font>
      <sz val="10"/>
      <name val="Arial"/>
      <family val="2"/>
      <charset val="238"/>
    </font>
    <font>
      <b/>
      <sz val="11"/>
      <name val="Trebuchet MS"/>
      <family val="2"/>
    </font>
    <font>
      <sz val="11"/>
      <name val="Trebuchet MS"/>
      <family val="2"/>
    </font>
    <font>
      <sz val="12"/>
      <name val="Trebuchet MS"/>
      <family val="2"/>
      <charset val="238"/>
    </font>
    <font>
      <sz val="10"/>
      <name val="Helv"/>
      <charset val="204"/>
    </font>
    <font>
      <sz val="12"/>
      <name val="Trebuchet MS"/>
      <family val="2"/>
    </font>
    <font>
      <sz val="10"/>
      <name val="Arial"/>
      <family val="2"/>
      <charset val="238"/>
    </font>
    <font>
      <b/>
      <sz val="10"/>
      <name val="Arial"/>
      <family val="2"/>
      <charset val="238"/>
    </font>
    <font>
      <sz val="10"/>
      <name val="Tahoma"/>
      <family val="2"/>
      <charset val="238"/>
    </font>
    <font>
      <sz val="10"/>
      <name val="Trebuchet MS"/>
      <family val="2"/>
      <charset val="238"/>
    </font>
    <font>
      <sz val="11"/>
      <name val="Tahoma"/>
      <family val="2"/>
      <charset val="238"/>
    </font>
    <font>
      <b/>
      <sz val="14"/>
      <name val="Trebuchet MS"/>
      <family val="2"/>
      <charset val="238"/>
    </font>
    <font>
      <sz val="11"/>
      <name val="Times New Roman CE"/>
      <charset val="238"/>
    </font>
    <font>
      <sz val="12"/>
      <name val="Times New Roman CE"/>
      <family val="1"/>
      <charset val="238"/>
    </font>
    <font>
      <b/>
      <sz val="16"/>
      <name val="Trebuchet MS"/>
      <family val="2"/>
      <charset val="238"/>
    </font>
    <font>
      <b/>
      <sz val="12"/>
      <name val="Trebuchet MS"/>
      <family val="2"/>
      <charset val="238"/>
    </font>
    <font>
      <vertAlign val="superscript"/>
      <sz val="10"/>
      <name val="Trebuchet MS"/>
      <family val="2"/>
      <charset val="238"/>
    </font>
    <font>
      <b/>
      <sz val="10"/>
      <name val="Trebuchet MS"/>
      <family val="2"/>
      <charset val="238"/>
    </font>
    <font>
      <sz val="10"/>
      <name val="Trebuchet MS"/>
      <family val="2"/>
    </font>
    <font>
      <sz val="10"/>
      <name val="Times New Roman"/>
      <family val="1"/>
    </font>
    <font>
      <i/>
      <sz val="10"/>
      <name val="Times New Roman"/>
      <family val="1"/>
    </font>
    <font>
      <sz val="10"/>
      <name val="Symbol"/>
      <family val="1"/>
      <charset val="2"/>
    </font>
    <font>
      <u/>
      <sz val="10"/>
      <name val="Trebuchet MS"/>
      <family val="2"/>
      <charset val="238"/>
    </font>
    <font>
      <b/>
      <sz val="9"/>
      <name val="Trebuchet MS"/>
      <family val="2"/>
    </font>
    <font>
      <sz val="8"/>
      <name val="Arial"/>
      <family val="2"/>
      <charset val="238"/>
    </font>
    <font>
      <sz val="10"/>
      <name val="Arial"/>
      <family val="2"/>
      <charset val="238"/>
    </font>
    <font>
      <sz val="16"/>
      <name val="Times New Roman"/>
      <family val="1"/>
      <charset val="238"/>
    </font>
    <font>
      <sz val="11"/>
      <name val="Times New Roman"/>
      <family val="1"/>
      <charset val="238"/>
    </font>
    <font>
      <sz val="10"/>
      <color rgb="FF0070C0"/>
      <name val="Trebuchet MS"/>
      <family val="2"/>
      <charset val="238"/>
    </font>
    <font>
      <sz val="10"/>
      <color rgb="FFFF0000"/>
      <name val="Trebuchet MS"/>
      <family val="2"/>
      <charset val="238"/>
    </font>
    <font>
      <sz val="11"/>
      <color rgb="FF000000"/>
      <name val="Times New Roman"/>
      <family val="1"/>
      <charset val="238"/>
    </font>
    <font>
      <b/>
      <sz val="14"/>
      <name val="Times New Roman"/>
      <family val="1"/>
      <charset val="238"/>
    </font>
    <font>
      <sz val="10"/>
      <color rgb="FF000000"/>
      <name val="Trebuchet MS"/>
      <family val="2"/>
      <charset val="238"/>
    </font>
    <font>
      <sz val="10"/>
      <color indexed="8"/>
      <name val="Trebuchet MS"/>
      <family val="2"/>
      <charset val="238"/>
    </font>
  </fonts>
  <fills count="2">
    <fill>
      <patternFill patternType="none"/>
    </fill>
    <fill>
      <patternFill patternType="gray125"/>
    </fill>
  </fills>
  <borders count="28">
    <border>
      <left/>
      <right/>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s>
  <cellStyleXfs count="12">
    <xf numFmtId="0" fontId="0" fillId="0" borderId="0"/>
    <xf numFmtId="43" fontId="14" fillId="0" borderId="0" applyFont="0" applyFill="0" applyBorder="0" applyAlignment="0" applyProtection="0"/>
    <xf numFmtId="43" fontId="14" fillId="0" borderId="0" applyFont="0" applyFill="0" applyBorder="0" applyAlignment="0" applyProtection="0"/>
    <xf numFmtId="0" fontId="15" fillId="0" borderId="0">
      <alignment horizontal="justify" vertical="top" wrapText="1"/>
    </xf>
    <xf numFmtId="0" fontId="14" fillId="0" borderId="0"/>
    <xf numFmtId="0" fontId="2" fillId="0" borderId="0"/>
    <xf numFmtId="0" fontId="6" fillId="0" borderId="0"/>
    <xf numFmtId="0" fontId="8" fillId="0" borderId="0"/>
    <xf numFmtId="164"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27" fillId="0" borderId="0" applyFont="0" applyFill="0" applyBorder="0" applyAlignment="0" applyProtection="0"/>
  </cellStyleXfs>
  <cellXfs count="276">
    <xf numFmtId="0" fontId="0" fillId="0" borderId="0" xfId="0"/>
    <xf numFmtId="0" fontId="3" fillId="0" borderId="1" xfId="0" applyFont="1" applyFill="1" applyBorder="1" applyAlignment="1">
      <alignment horizontal="center" vertical="center" wrapText="1"/>
    </xf>
    <xf numFmtId="4" fontId="3" fillId="0" borderId="2" xfId="8"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xf numFmtId="0" fontId="3" fillId="0" borderId="0" xfId="0" applyFont="1" applyFill="1" applyBorder="1" applyAlignment="1">
      <alignment horizontal="justify" vertical="top" wrapText="1"/>
    </xf>
    <xf numFmtId="0"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49" fontId="3" fillId="0" borderId="0" xfId="0" applyNumberFormat="1" applyFont="1" applyFill="1" applyBorder="1" applyAlignment="1">
      <alignment horizontal="center" vertical="top" wrapText="1"/>
    </xf>
    <xf numFmtId="0" fontId="4" fillId="0" borderId="0" xfId="0" applyNumberFormat="1" applyFont="1" applyFill="1" applyBorder="1" applyAlignment="1">
      <alignment horizontal="justify" vertical="top" wrapText="1"/>
    </xf>
    <xf numFmtId="4" fontId="3" fillId="0" borderId="0" xfId="8" applyNumberFormat="1" applyFont="1" applyFill="1" applyBorder="1" applyAlignment="1">
      <alignment horizontal="center" vertical="center" wrapText="1"/>
    </xf>
    <xf numFmtId="4" fontId="7" fillId="0" borderId="0"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4" fontId="7" fillId="0" borderId="0" xfId="0" applyNumberFormat="1" applyFont="1" applyFill="1" applyBorder="1" applyAlignment="1">
      <alignment horizontal="left"/>
    </xf>
    <xf numFmtId="0" fontId="6" fillId="0" borderId="0" xfId="0" applyFont="1"/>
    <xf numFmtId="0" fontId="9" fillId="0" borderId="0" xfId="0" applyFont="1"/>
    <xf numFmtId="0" fontId="10" fillId="0" borderId="0" xfId="0" applyFont="1" applyFill="1" applyAlignment="1">
      <alignment vertical="top"/>
    </xf>
    <xf numFmtId="0" fontId="11" fillId="0" borderId="0" xfId="0" applyFont="1" applyFill="1" applyBorder="1" applyAlignment="1">
      <alignment horizontal="justify" vertical="top" wrapText="1"/>
    </xf>
    <xf numFmtId="0" fontId="12" fillId="0" borderId="0" xfId="0" applyFont="1" applyFill="1" applyBorder="1" applyAlignment="1">
      <alignment vertical="top"/>
    </xf>
    <xf numFmtId="0" fontId="12" fillId="0" borderId="0" xfId="0" applyFont="1" applyFill="1" applyAlignment="1">
      <alignment vertical="top"/>
    </xf>
    <xf numFmtId="0" fontId="11" fillId="0" borderId="0" xfId="0" applyFont="1" applyFill="1" applyAlignment="1" applyProtection="1">
      <alignment horizontal="center"/>
    </xf>
    <xf numFmtId="0" fontId="11" fillId="0" borderId="0" xfId="0" applyFont="1" applyFill="1" applyProtection="1"/>
    <xf numFmtId="0" fontId="11" fillId="0" borderId="0" xfId="0" applyFont="1" applyFill="1" applyProtection="1">
      <protection locked="0"/>
    </xf>
    <xf numFmtId="164" fontId="11" fillId="0" borderId="0" xfId="8" applyFont="1" applyFill="1" applyProtection="1"/>
    <xf numFmtId="0" fontId="13" fillId="0" borderId="0" xfId="5" applyFont="1" applyFill="1" applyProtection="1"/>
    <xf numFmtId="0" fontId="11" fillId="0" borderId="0" xfId="0" applyFont="1" applyFill="1" applyAlignment="1" applyProtection="1">
      <alignment horizontal="center" vertical="top"/>
    </xf>
    <xf numFmtId="0" fontId="11" fillId="0" borderId="0" xfId="0" applyFont="1" applyFill="1" applyAlignment="1" applyProtection="1">
      <alignment horizontal="left" vertical="top" wrapText="1"/>
    </xf>
    <xf numFmtId="0" fontId="11" fillId="0" borderId="0" xfId="0" applyFont="1" applyFill="1" applyAlignment="1" applyProtection="1">
      <alignment horizontal="right"/>
    </xf>
    <xf numFmtId="4" fontId="11" fillId="0" borderId="0" xfId="0" applyNumberFormat="1" applyFont="1" applyFill="1" applyProtection="1"/>
    <xf numFmtId="0" fontId="11" fillId="0" borderId="0" xfId="0" applyFont="1" applyFill="1" applyAlignment="1" applyProtection="1">
      <alignment horizontal="center"/>
      <protection locked="0"/>
    </xf>
    <xf numFmtId="164" fontId="11" fillId="0" borderId="0" xfId="8" applyFont="1" applyFill="1" applyAlignment="1" applyProtection="1">
      <alignment horizontal="center"/>
    </xf>
    <xf numFmtId="164" fontId="11" fillId="0" borderId="0" xfId="8" applyFont="1" applyFill="1" applyAlignment="1" applyProtection="1">
      <alignment horizontal="centerContinuous"/>
    </xf>
    <xf numFmtId="0" fontId="11" fillId="0" borderId="16" xfId="0" applyFont="1" applyFill="1" applyBorder="1" applyAlignment="1" applyProtection="1">
      <alignment horizontal="right"/>
    </xf>
    <xf numFmtId="4" fontId="11" fillId="0" borderId="16" xfId="0" applyNumberFormat="1" applyFont="1" applyFill="1" applyBorder="1" applyAlignment="1" applyProtection="1">
      <alignment horizontal="right"/>
    </xf>
    <xf numFmtId="0" fontId="11" fillId="0" borderId="16" xfId="0" applyFont="1" applyFill="1" applyBorder="1" applyAlignment="1" applyProtection="1">
      <alignment horizontal="center"/>
    </xf>
    <xf numFmtId="4" fontId="11" fillId="0" borderId="16" xfId="0" applyNumberFormat="1" applyFont="1" applyFill="1" applyBorder="1" applyProtection="1">
      <protection locked="0"/>
    </xf>
    <xf numFmtId="164" fontId="11" fillId="0" borderId="16" xfId="8" applyFont="1" applyFill="1" applyBorder="1" applyProtection="1"/>
    <xf numFmtId="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center"/>
    </xf>
    <xf numFmtId="4" fontId="11" fillId="0" borderId="0" xfId="0" applyNumberFormat="1" applyFont="1" applyFill="1" applyBorder="1" applyProtection="1">
      <protection locked="0"/>
    </xf>
    <xf numFmtId="164" fontId="11" fillId="0" borderId="0" xfId="8" applyFont="1" applyFill="1" applyBorder="1" applyProtection="1"/>
    <xf numFmtId="0" fontId="11" fillId="0" borderId="0" xfId="0" applyFont="1" applyFill="1" applyBorder="1" applyAlignment="1" applyProtection="1">
      <alignment horizontal="right"/>
    </xf>
    <xf numFmtId="0" fontId="11" fillId="0" borderId="0" xfId="0" applyFont="1" applyFill="1" applyAlignment="1" applyProtection="1">
      <alignment horizontal="justify" vertical="top" wrapText="1"/>
    </xf>
    <xf numFmtId="3" fontId="11" fillId="0" borderId="0" xfId="0" applyNumberFormat="1" applyFont="1" applyFill="1" applyBorder="1" applyAlignment="1" applyProtection="1">
      <alignment horizontal="right"/>
    </xf>
    <xf numFmtId="0" fontId="11" fillId="0" borderId="0" xfId="0" applyFont="1" applyFill="1" applyAlignment="1" applyProtection="1">
      <alignment horizontal="left"/>
    </xf>
    <xf numFmtId="0" fontId="11" fillId="0" borderId="0" xfId="0" applyFont="1" applyFill="1" applyBorder="1" applyAlignment="1" applyProtection="1">
      <alignment horizontal="left" vertical="top" wrapText="1"/>
    </xf>
    <xf numFmtId="164" fontId="20" fillId="0" borderId="0" xfId="8" applyFont="1" applyFill="1" applyBorder="1" applyProtection="1"/>
    <xf numFmtId="0" fontId="11" fillId="0" borderId="0" xfId="5" applyFont="1" applyFill="1" applyAlignment="1" applyProtection="1">
      <alignment horizontal="justify" vertical="top" wrapText="1"/>
    </xf>
    <xf numFmtId="3" fontId="20" fillId="0" borderId="0" xfId="5" applyNumberFormat="1" applyFont="1" applyFill="1" applyBorder="1" applyAlignment="1" applyProtection="1">
      <alignment horizontal="right"/>
    </xf>
    <xf numFmtId="0" fontId="20" fillId="0" borderId="0" xfId="5" applyFont="1" applyFill="1" applyBorder="1" applyAlignment="1" applyProtection="1">
      <alignment horizontal="center"/>
    </xf>
    <xf numFmtId="4" fontId="20" fillId="0" borderId="0" xfId="5" applyNumberFormat="1" applyFont="1" applyFill="1" applyBorder="1" applyProtection="1">
      <protection locked="0"/>
    </xf>
    <xf numFmtId="164" fontId="11" fillId="0" borderId="19" xfId="8" applyFont="1" applyFill="1" applyBorder="1" applyProtection="1"/>
    <xf numFmtId="0" fontId="19" fillId="0" borderId="0" xfId="0" applyFont="1" applyFill="1" applyBorder="1" applyAlignment="1" applyProtection="1">
      <alignment horizontal="left" vertical="top" wrapText="1"/>
    </xf>
    <xf numFmtId="0" fontId="21" fillId="0" borderId="0" xfId="0" applyFont="1" applyFill="1" applyBorder="1" applyAlignment="1" applyProtection="1">
      <alignment horizontal="center" vertical="top"/>
    </xf>
    <xf numFmtId="0" fontId="19" fillId="0" borderId="0" xfId="0" applyFont="1" applyFill="1" applyBorder="1" applyAlignment="1" applyProtection="1">
      <alignment horizontal="right" vertical="center"/>
    </xf>
    <xf numFmtId="0" fontId="21" fillId="0" borderId="6" xfId="0" applyFont="1" applyFill="1" applyBorder="1" applyAlignment="1" applyProtection="1">
      <alignment vertical="center"/>
    </xf>
    <xf numFmtId="164" fontId="22" fillId="0" borderId="0" xfId="8" applyFont="1" applyFill="1" applyBorder="1" applyAlignment="1" applyProtection="1">
      <alignment horizontal="center" vertical="center"/>
      <protection locked="0"/>
    </xf>
    <xf numFmtId="0" fontId="21" fillId="0" borderId="0" xfId="0" applyFont="1" applyFill="1" applyBorder="1" applyAlignment="1" applyProtection="1">
      <alignment vertical="center"/>
    </xf>
    <xf numFmtId="164" fontId="21" fillId="0" borderId="0" xfId="8" applyFont="1" applyFill="1" applyBorder="1" applyAlignment="1" applyProtection="1">
      <alignment vertical="center"/>
    </xf>
    <xf numFmtId="164" fontId="22" fillId="0" borderId="13" xfId="8"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1" fillId="0" borderId="7" xfId="0" applyFont="1" applyFill="1" applyBorder="1" applyAlignment="1" applyProtection="1">
      <alignment vertical="center"/>
    </xf>
    <xf numFmtId="164" fontId="22" fillId="0" borderId="7" xfId="8" applyFont="1" applyFill="1" applyBorder="1" applyAlignment="1" applyProtection="1">
      <alignment horizontal="center" vertical="center"/>
      <protection locked="0"/>
    </xf>
    <xf numFmtId="164" fontId="22" fillId="0" borderId="6" xfId="8" applyFont="1" applyFill="1" applyBorder="1" applyAlignment="1" applyProtection="1">
      <alignment horizontal="center" vertical="center"/>
      <protection locked="0"/>
    </xf>
    <xf numFmtId="0" fontId="11" fillId="0" borderId="7" xfId="0" applyFont="1" applyFill="1" applyBorder="1" applyAlignment="1" applyProtection="1">
      <alignment horizontal="center"/>
    </xf>
    <xf numFmtId="164" fontId="11" fillId="0" borderId="7" xfId="8" applyFont="1" applyFill="1" applyBorder="1" applyProtection="1"/>
    <xf numFmtId="0" fontId="11" fillId="0" borderId="0" xfId="0" applyFont="1" applyFill="1" applyAlignment="1" applyProtection="1">
      <protection locked="0"/>
    </xf>
    <xf numFmtId="164" fontId="11" fillId="0" borderId="16" xfId="8" applyFont="1" applyFill="1" applyBorder="1" applyAlignment="1" applyProtection="1">
      <alignment horizontal="right" vertical="center"/>
    </xf>
    <xf numFmtId="164" fontId="11" fillId="0" borderId="0" xfId="8" applyFont="1" applyFill="1" applyAlignment="1" applyProtection="1">
      <alignment horizontal="right"/>
    </xf>
    <xf numFmtId="164" fontId="11" fillId="0" borderId="20" xfId="8" applyFont="1" applyFill="1" applyBorder="1" applyAlignment="1" applyProtection="1">
      <alignment horizontal="right" vertical="center"/>
    </xf>
    <xf numFmtId="164" fontId="11" fillId="0" borderId="7" xfId="8" applyFont="1" applyFill="1" applyBorder="1" applyAlignment="1" applyProtection="1">
      <alignment horizontal="right"/>
    </xf>
    <xf numFmtId="0" fontId="11" fillId="0" borderId="0" xfId="0" applyFont="1" applyFill="1" applyAlignment="1" applyProtection="1">
      <alignment horizontal="center" vertical="top"/>
      <protection locked="0"/>
    </xf>
    <xf numFmtId="164" fontId="11" fillId="0" borderId="0" xfId="8" applyFont="1" applyFill="1" applyAlignment="1" applyProtection="1">
      <alignment horizontal="center"/>
      <protection locked="0"/>
    </xf>
    <xf numFmtId="0" fontId="11" fillId="0" borderId="0" xfId="5" applyFont="1" applyFill="1" applyAlignment="1" applyProtection="1">
      <alignment wrapText="1"/>
    </xf>
    <xf numFmtId="0" fontId="11" fillId="0" borderId="0" xfId="5" applyFont="1" applyFill="1" applyProtection="1"/>
    <xf numFmtId="0" fontId="11" fillId="0" borderId="0" xfId="5" applyFont="1" applyFill="1" applyProtection="1">
      <protection locked="0"/>
    </xf>
    <xf numFmtId="0" fontId="11" fillId="0" borderId="0" xfId="5" applyFont="1" applyFill="1" applyAlignment="1" applyProtection="1">
      <alignment horizontal="center" vertical="top"/>
    </xf>
    <xf numFmtId="0" fontId="11" fillId="0" borderId="0" xfId="5" applyFont="1" applyFill="1" applyAlignment="1" applyProtection="1">
      <alignment horizontal="left" vertical="top" wrapText="1"/>
    </xf>
    <xf numFmtId="0" fontId="11" fillId="0" borderId="0" xfId="5" applyFont="1" applyFill="1" applyAlignment="1" applyProtection="1">
      <alignment horizontal="right"/>
    </xf>
    <xf numFmtId="4" fontId="11" fillId="0" borderId="0" xfId="5" applyNumberFormat="1" applyFont="1" applyFill="1" applyProtection="1"/>
    <xf numFmtId="0" fontId="11" fillId="0" borderId="0" xfId="5" applyFont="1" applyFill="1" applyAlignment="1" applyProtection="1">
      <alignment horizontal="center"/>
      <protection locked="0"/>
    </xf>
    <xf numFmtId="0" fontId="13" fillId="0" borderId="14" xfId="5" applyFont="1" applyFill="1" applyBorder="1" applyAlignment="1" applyProtection="1">
      <alignment horizontal="center" vertical="top"/>
    </xf>
    <xf numFmtId="0" fontId="13" fillId="0" borderId="15" xfId="5" applyFont="1" applyFill="1" applyBorder="1" applyAlignment="1" applyProtection="1">
      <alignment horizontal="left" vertical="top" wrapText="1"/>
    </xf>
    <xf numFmtId="4" fontId="11" fillId="0" borderId="0" xfId="5" applyNumberFormat="1" applyFont="1" applyFill="1" applyAlignment="1" applyProtection="1">
      <alignment horizontal="centerContinuous"/>
    </xf>
    <xf numFmtId="0" fontId="11" fillId="0" borderId="0" xfId="5" applyFont="1" applyFill="1" applyAlignment="1" applyProtection="1">
      <alignment horizontal="centerContinuous"/>
      <protection locked="0"/>
    </xf>
    <xf numFmtId="0" fontId="13" fillId="0" borderId="0" xfId="5" applyFont="1" applyFill="1" applyBorder="1" applyAlignment="1" applyProtection="1">
      <alignment horizontal="center" vertical="top"/>
    </xf>
    <xf numFmtId="0" fontId="13" fillId="0" borderId="0" xfId="5" applyFont="1" applyFill="1" applyBorder="1" applyAlignment="1" applyProtection="1">
      <alignment horizontal="left" vertical="top" wrapText="1"/>
    </xf>
    <xf numFmtId="0" fontId="11" fillId="0" borderId="0" xfId="5" quotePrefix="1" applyFont="1" applyFill="1" applyAlignment="1" applyProtection="1">
      <alignment horizontal="center" vertical="top"/>
    </xf>
    <xf numFmtId="0" fontId="11" fillId="0" borderId="0" xfId="5" applyFont="1" applyFill="1" applyAlignment="1" applyProtection="1">
      <alignment horizontal="justify" vertical="top"/>
    </xf>
    <xf numFmtId="0" fontId="11" fillId="0" borderId="16" xfId="5" applyFont="1" applyFill="1" applyBorder="1" applyAlignment="1" applyProtection="1">
      <alignment horizontal="right"/>
    </xf>
    <xf numFmtId="4" fontId="11" fillId="0" borderId="16" xfId="5" applyNumberFormat="1" applyFont="1" applyFill="1" applyBorder="1" applyAlignment="1" applyProtection="1">
      <alignment horizontal="right"/>
    </xf>
    <xf numFmtId="0" fontId="11" fillId="0" borderId="16" xfId="5" applyFont="1" applyFill="1" applyBorder="1" applyAlignment="1" applyProtection="1">
      <alignment horizontal="center"/>
    </xf>
    <xf numFmtId="4" fontId="11" fillId="0" borderId="16" xfId="5" applyNumberFormat="1" applyFont="1" applyFill="1" applyBorder="1" applyProtection="1">
      <protection locked="0"/>
    </xf>
    <xf numFmtId="0" fontId="11" fillId="0" borderId="0" xfId="5" applyFont="1" applyFill="1" applyBorder="1" applyAlignment="1" applyProtection="1">
      <alignment horizontal="right"/>
    </xf>
    <xf numFmtId="4" fontId="11" fillId="0" borderId="0" xfId="5" applyNumberFormat="1" applyFont="1" applyFill="1" applyBorder="1" applyAlignment="1" applyProtection="1">
      <alignment horizontal="right"/>
    </xf>
    <xf numFmtId="0" fontId="11" fillId="0" borderId="0" xfId="5" applyFont="1" applyFill="1" applyBorder="1" applyAlignment="1" applyProtection="1">
      <alignment horizontal="center"/>
    </xf>
    <xf numFmtId="4" fontId="11" fillId="0" borderId="0" xfId="5" applyNumberFormat="1" applyFont="1" applyFill="1" applyBorder="1" applyProtection="1">
      <protection locked="0"/>
    </xf>
    <xf numFmtId="0" fontId="11" fillId="0" borderId="0" xfId="5" applyFont="1" applyFill="1" applyBorder="1" applyAlignment="1" applyProtection="1">
      <alignment horizontal="justify" vertical="top"/>
    </xf>
    <xf numFmtId="0" fontId="11" fillId="0" borderId="0" xfId="5" quotePrefix="1" applyFont="1" applyFill="1" applyAlignment="1" applyProtection="1">
      <alignment horizontal="justify" vertical="top"/>
    </xf>
    <xf numFmtId="3" fontId="11" fillId="0" borderId="16" xfId="5" applyNumberFormat="1" applyFont="1" applyFill="1" applyBorder="1" applyAlignment="1" applyProtection="1">
      <alignment horizontal="right"/>
    </xf>
    <xf numFmtId="4" fontId="11" fillId="0" borderId="0" xfId="5" applyNumberFormat="1" applyFont="1" applyFill="1" applyAlignment="1" applyProtection="1"/>
    <xf numFmtId="3" fontId="11" fillId="0" borderId="0" xfId="5" applyNumberFormat="1" applyFont="1" applyFill="1" applyBorder="1" applyAlignment="1" applyProtection="1">
      <alignment horizontal="right"/>
    </xf>
    <xf numFmtId="0" fontId="11" fillId="0" borderId="7" xfId="5" applyFont="1" applyFill="1" applyBorder="1" applyAlignment="1" applyProtection="1">
      <alignment horizontal="right"/>
    </xf>
    <xf numFmtId="4" fontId="11" fillId="0" borderId="7" xfId="5" applyNumberFormat="1" applyFont="1" applyFill="1" applyBorder="1" applyAlignment="1" applyProtection="1">
      <alignment horizontal="right"/>
    </xf>
    <xf numFmtId="0" fontId="11" fillId="0" borderId="7" xfId="5" applyFont="1" applyFill="1" applyBorder="1" applyAlignment="1" applyProtection="1">
      <alignment horizontal="center"/>
    </xf>
    <xf numFmtId="4" fontId="11" fillId="0" borderId="7" xfId="5" applyNumberFormat="1" applyFont="1" applyFill="1" applyBorder="1" applyProtection="1">
      <protection locked="0"/>
    </xf>
    <xf numFmtId="0" fontId="11" fillId="0" borderId="19" xfId="5" applyFont="1" applyFill="1" applyBorder="1" applyAlignment="1" applyProtection="1">
      <alignment horizontal="center"/>
    </xf>
    <xf numFmtId="4" fontId="11" fillId="0" borderId="19" xfId="5" applyNumberFormat="1" applyFont="1" applyFill="1" applyBorder="1" applyProtection="1">
      <protection locked="0"/>
    </xf>
    <xf numFmtId="0" fontId="17" fillId="0" borderId="16" xfId="5" applyFont="1" applyFill="1" applyBorder="1" applyAlignment="1" applyProtection="1">
      <alignment horizontal="left" wrapText="1"/>
    </xf>
    <xf numFmtId="4" fontId="11" fillId="0" borderId="17" xfId="5" applyNumberFormat="1" applyFont="1" applyFill="1" applyBorder="1" applyAlignment="1" applyProtection="1">
      <alignment horizontal="right"/>
    </xf>
    <xf numFmtId="0" fontId="11" fillId="0" borderId="13" xfId="5" applyFont="1" applyFill="1" applyBorder="1" applyAlignment="1" applyProtection="1">
      <alignment horizontal="center"/>
    </xf>
    <xf numFmtId="4" fontId="11" fillId="0" borderId="18" xfId="5" applyNumberFormat="1" applyFont="1" applyFill="1" applyBorder="1" applyProtection="1">
      <protection locked="0"/>
    </xf>
    <xf numFmtId="0" fontId="11" fillId="0" borderId="0" xfId="5" applyFont="1" applyFill="1" applyBorder="1" applyAlignment="1" applyProtection="1">
      <alignment horizontal="justify" vertical="top" wrapText="1"/>
    </xf>
    <xf numFmtId="0" fontId="19" fillId="0" borderId="16" xfId="5" applyFont="1" applyFill="1" applyBorder="1" applyAlignment="1" applyProtection="1">
      <alignment horizontal="left"/>
    </xf>
    <xf numFmtId="0" fontId="11" fillId="0" borderId="0" xfId="5" applyFont="1" applyFill="1" applyAlignment="1" applyProtection="1">
      <alignment horizontal="left"/>
    </xf>
    <xf numFmtId="0" fontId="11" fillId="0" borderId="0" xfId="5" applyFont="1" applyFill="1" applyBorder="1" applyAlignment="1" applyProtection="1">
      <protection locked="0"/>
    </xf>
    <xf numFmtId="16" fontId="11" fillId="0" borderId="0" xfId="5" applyNumberFormat="1" applyFont="1" applyFill="1" applyAlignment="1" applyProtection="1">
      <alignment horizontal="center" vertical="top"/>
    </xf>
    <xf numFmtId="0" fontId="24" fillId="0" borderId="0" xfId="5" applyFont="1" applyFill="1" applyAlignment="1" applyProtection="1">
      <alignment horizontal="left" vertical="top"/>
    </xf>
    <xf numFmtId="2" fontId="11" fillId="0" borderId="0" xfId="5" applyNumberFormat="1" applyFont="1" applyFill="1" applyAlignment="1" applyProtection="1">
      <alignment horizontal="left"/>
      <protection locked="0"/>
    </xf>
    <xf numFmtId="0" fontId="11" fillId="0" borderId="0" xfId="5" applyFont="1" applyFill="1" applyAlignment="1" applyProtection="1">
      <alignment horizontal="left"/>
      <protection locked="0"/>
    </xf>
    <xf numFmtId="164" fontId="11" fillId="0" borderId="16" xfId="8" applyFont="1" applyFill="1" applyBorder="1" applyAlignment="1" applyProtection="1">
      <alignment horizontal="center" vertical="center"/>
    </xf>
    <xf numFmtId="0" fontId="11" fillId="0" borderId="0" xfId="5" applyFont="1" applyFill="1" applyBorder="1" applyAlignment="1" applyProtection="1">
      <alignment horizontal="right" vertical="top" wrapText="1"/>
    </xf>
    <xf numFmtId="0" fontId="11" fillId="0" borderId="0" xfId="5" applyFont="1" applyFill="1" applyBorder="1" applyAlignment="1" applyProtection="1">
      <alignment horizontal="center" vertical="center"/>
    </xf>
    <xf numFmtId="4" fontId="11" fillId="0" borderId="0" xfId="5" applyNumberFormat="1" applyFont="1" applyFill="1" applyBorder="1" applyAlignment="1" applyProtection="1">
      <alignment horizontal="center" vertical="center"/>
      <protection locked="0"/>
    </xf>
    <xf numFmtId="164" fontId="11" fillId="0" borderId="0" xfId="8" applyFont="1" applyFill="1" applyBorder="1" applyAlignment="1" applyProtection="1">
      <alignment horizontal="center" vertical="center"/>
    </xf>
    <xf numFmtId="0" fontId="24" fillId="0" borderId="0" xfId="5" applyFont="1" applyFill="1" applyAlignment="1" applyProtection="1">
      <alignment horizontal="left" wrapText="1"/>
    </xf>
    <xf numFmtId="0" fontId="24" fillId="0" borderId="0" xfId="5" applyFont="1" applyFill="1" applyAlignment="1" applyProtection="1">
      <alignment horizontal="left" vertical="top" wrapText="1"/>
    </xf>
    <xf numFmtId="49" fontId="20" fillId="0" borderId="0" xfId="5" applyNumberFormat="1" applyFont="1" applyFill="1" applyAlignment="1" applyProtection="1">
      <alignment horizontal="center" vertical="top"/>
    </xf>
    <xf numFmtId="0" fontId="11" fillId="0" borderId="19" xfId="5" applyFont="1" applyFill="1" applyBorder="1" applyAlignment="1" applyProtection="1">
      <alignment horizontal="justify" vertical="top" wrapText="1"/>
    </xf>
    <xf numFmtId="3" fontId="11" fillId="0" borderId="19" xfId="5" applyNumberFormat="1" applyFont="1" applyFill="1" applyBorder="1" applyAlignment="1" applyProtection="1">
      <alignment horizontal="right"/>
    </xf>
    <xf numFmtId="0" fontId="19" fillId="0" borderId="16" xfId="5" applyFont="1" applyFill="1" applyBorder="1" applyAlignment="1" applyProtection="1">
      <alignment horizontal="left" vertical="top" wrapText="1"/>
    </xf>
    <xf numFmtId="0" fontId="17" fillId="0" borderId="16" xfId="0" applyFont="1" applyFill="1" applyBorder="1" applyAlignment="1" applyProtection="1">
      <alignment horizontal="left" vertical="top" wrapText="1"/>
    </xf>
    <xf numFmtId="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applyProtection="1">
      <protection locked="0"/>
    </xf>
    <xf numFmtId="0" fontId="5" fillId="0" borderId="0" xfId="0" applyFont="1" applyFill="1" applyAlignment="1" applyProtection="1">
      <alignment horizontal="center" vertical="top"/>
    </xf>
    <xf numFmtId="0" fontId="5" fillId="0" borderId="22" xfId="0" applyFont="1" applyFill="1" applyBorder="1" applyAlignment="1" applyProtection="1">
      <alignment horizontal="left" vertical="top" wrapText="1"/>
    </xf>
    <xf numFmtId="4" fontId="11" fillId="0" borderId="23" xfId="0" applyNumberFormat="1" applyFont="1" applyFill="1" applyBorder="1" applyAlignment="1" applyProtection="1">
      <alignment horizontal="right"/>
    </xf>
    <xf numFmtId="0" fontId="11" fillId="0" borderId="5" xfId="0" applyFont="1" applyFill="1" applyBorder="1" applyAlignment="1" applyProtection="1">
      <alignment horizontal="center"/>
    </xf>
    <xf numFmtId="0" fontId="11" fillId="0" borderId="24" xfId="0" applyFont="1" applyFill="1" applyBorder="1" applyAlignment="1" applyProtection="1">
      <alignment horizontal="center"/>
    </xf>
    <xf numFmtId="164" fontId="11" fillId="0" borderId="25" xfId="8" applyFont="1" applyFill="1" applyBorder="1" applyProtection="1"/>
    <xf numFmtId="0" fontId="5" fillId="0" borderId="0" xfId="0" applyFont="1" applyFill="1" applyAlignment="1" applyProtection="1">
      <alignment horizontal="left" vertical="top" wrapText="1"/>
    </xf>
    <xf numFmtId="0" fontId="5" fillId="0" borderId="14"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30" fillId="0" borderId="0" xfId="0" applyFont="1" applyFill="1" applyAlignment="1" applyProtection="1">
      <alignment horizontal="center" vertical="top"/>
    </xf>
    <xf numFmtId="0" fontId="31" fillId="0" borderId="0" xfId="0" applyFont="1" applyFill="1" applyAlignment="1" applyProtection="1">
      <alignment horizontal="left" vertical="top" wrapText="1"/>
    </xf>
    <xf numFmtId="0" fontId="19" fillId="0" borderId="0" xfId="6" applyFont="1" applyFill="1" applyBorder="1" applyAlignment="1">
      <alignment horizontal="justify" vertical="top" wrapText="1"/>
    </xf>
    <xf numFmtId="0" fontId="11" fillId="0" borderId="17" xfId="0" applyFont="1" applyFill="1" applyBorder="1" applyAlignment="1" applyProtection="1">
      <alignment horizontal="right"/>
    </xf>
    <xf numFmtId="4" fontId="11" fillId="0" borderId="18" xfId="0" applyNumberFormat="1" applyFont="1" applyFill="1" applyBorder="1" applyAlignment="1" applyProtection="1">
      <alignment horizontal="right"/>
    </xf>
    <xf numFmtId="0" fontId="31" fillId="0" borderId="0" xfId="0" applyFont="1" applyFill="1" applyBorder="1" applyAlignment="1" applyProtection="1">
      <alignment horizontal="left" vertical="top" wrapText="1"/>
    </xf>
    <xf numFmtId="0" fontId="11" fillId="0" borderId="0" xfId="6" applyFont="1" applyFill="1" applyBorder="1" applyAlignment="1">
      <alignment horizontal="justify" vertical="top" wrapText="1"/>
    </xf>
    <xf numFmtId="0" fontId="5" fillId="0" borderId="9" xfId="0" applyFont="1" applyFill="1" applyBorder="1" applyAlignment="1" applyProtection="1">
      <alignment horizontal="left" vertical="top" wrapText="1"/>
    </xf>
    <xf numFmtId="4" fontId="11" fillId="0" borderId="9" xfId="0" applyNumberFormat="1" applyFont="1" applyFill="1" applyBorder="1" applyAlignment="1" applyProtection="1">
      <alignment horizontal="right"/>
    </xf>
    <xf numFmtId="4" fontId="11" fillId="0" borderId="26" xfId="0" applyNumberFormat="1" applyFont="1" applyFill="1" applyBorder="1" applyAlignment="1" applyProtection="1">
      <alignment horizontal="center"/>
      <protection locked="0"/>
    </xf>
    <xf numFmtId="0" fontId="5" fillId="0" borderId="16" xfId="0" applyFont="1" applyFill="1" applyBorder="1" applyAlignment="1" applyProtection="1">
      <alignment horizontal="left" vertical="top" wrapText="1"/>
    </xf>
    <xf numFmtId="166" fontId="11" fillId="0" borderId="0" xfId="0" applyNumberFormat="1" applyFont="1" applyFill="1" applyProtection="1">
      <protection locked="0"/>
    </xf>
    <xf numFmtId="0" fontId="11" fillId="0" borderId="0" xfId="0" applyFont="1" applyFill="1" applyAlignment="1" applyProtection="1"/>
    <xf numFmtId="4" fontId="11" fillId="0" borderId="5" xfId="0" applyNumberFormat="1" applyFont="1" applyFill="1" applyBorder="1" applyAlignment="1" applyProtection="1">
      <alignment horizontal="right"/>
    </xf>
    <xf numFmtId="4" fontId="11" fillId="0" borderId="26" xfId="0" applyNumberFormat="1" applyFont="1" applyFill="1" applyBorder="1" applyProtection="1">
      <protection locked="0"/>
    </xf>
    <xf numFmtId="0" fontId="11" fillId="0" borderId="0" xfId="5" applyFont="1" applyFill="1" applyBorder="1" applyAlignment="1" applyProtection="1">
      <alignment horizontal="left" vertical="top" wrapText="1"/>
    </xf>
    <xf numFmtId="0" fontId="11" fillId="0" borderId="0" xfId="5" applyFont="1" applyFill="1" applyBorder="1" applyProtection="1">
      <protection locked="0"/>
    </xf>
    <xf numFmtId="0" fontId="11" fillId="0" borderId="0" xfId="5" applyFont="1" applyFill="1" applyAlignment="1" applyProtection="1">
      <alignment horizontal="center" vertical="top"/>
      <protection locked="0"/>
    </xf>
    <xf numFmtId="0" fontId="17" fillId="0" borderId="0" xfId="5" applyFont="1" applyFill="1" applyBorder="1" applyAlignment="1" applyProtection="1">
      <alignment wrapText="1"/>
      <protection locked="0"/>
    </xf>
    <xf numFmtId="0" fontId="11" fillId="0" borderId="0" xfId="5" applyFont="1" applyFill="1" applyAlignment="1" applyProtection="1">
      <alignment horizontal="right"/>
      <protection locked="0"/>
    </xf>
    <xf numFmtId="4" fontId="11" fillId="0" borderId="0" xfId="5" applyNumberFormat="1" applyFont="1" applyFill="1" applyProtection="1">
      <protection locked="0"/>
    </xf>
    <xf numFmtId="166" fontId="11" fillId="0" borderId="0" xfId="5" applyNumberFormat="1" applyFont="1" applyFill="1" applyAlignment="1" applyProtection="1">
      <alignment horizontal="center"/>
      <protection locked="0"/>
    </xf>
    <xf numFmtId="164" fontId="11" fillId="0" borderId="0" xfId="8" applyFont="1" applyFill="1" applyBorder="1" applyAlignment="1" applyProtection="1">
      <alignment horizontal="center"/>
      <protection locked="0"/>
    </xf>
    <xf numFmtId="0" fontId="11" fillId="0" borderId="0" xfId="5" applyFont="1" applyFill="1" applyAlignment="1" applyProtection="1">
      <alignment horizontal="left" vertical="top" wrapText="1"/>
      <protection locked="0"/>
    </xf>
    <xf numFmtId="49" fontId="25" fillId="0" borderId="27" xfId="0" applyNumberFormat="1" applyFont="1" applyFill="1" applyBorder="1" applyAlignment="1">
      <alignment horizontal="center" vertical="center" wrapText="1"/>
    </xf>
    <xf numFmtId="0" fontId="11" fillId="0" borderId="0" xfId="0" applyFont="1" applyFill="1" applyAlignment="1" applyProtection="1">
      <alignment horizontal="right" vertical="top" wrapText="1"/>
    </xf>
    <xf numFmtId="0" fontId="11" fillId="0" borderId="0" xfId="5" applyNumberFormat="1" applyFont="1" applyFill="1" applyAlignment="1" applyProtection="1">
      <alignment horizontal="center" vertical="top"/>
    </xf>
    <xf numFmtId="2" fontId="11" fillId="0" borderId="0" xfId="5" applyNumberFormat="1" applyFont="1" applyFill="1" applyAlignment="1" applyProtection="1">
      <alignment horizontal="right"/>
      <protection locked="0"/>
    </xf>
    <xf numFmtId="0" fontId="4" fillId="0" borderId="0" xfId="0" applyFont="1"/>
    <xf numFmtId="4" fontId="4" fillId="0" borderId="0" xfId="0" applyNumberFormat="1" applyFont="1" applyAlignment="1">
      <alignment horizontal="right" wrapText="1"/>
    </xf>
    <xf numFmtId="49" fontId="3" fillId="0" borderId="0" xfId="0" applyNumberFormat="1" applyFont="1" applyAlignment="1">
      <alignment horizontal="center" vertical="top" wrapText="1"/>
    </xf>
    <xf numFmtId="0" fontId="4" fillId="0" borderId="0" xfId="0" applyFont="1" applyAlignment="1">
      <alignment horizontal="center" wrapText="1"/>
    </xf>
    <xf numFmtId="165" fontId="4" fillId="0" borderId="0" xfId="0" applyNumberFormat="1" applyFont="1" applyAlignment="1">
      <alignment horizontal="right" wrapText="1"/>
    </xf>
    <xf numFmtId="0" fontId="4" fillId="0" borderId="0" xfId="0" applyFont="1" applyAlignment="1">
      <alignment horizontal="justify" vertical="top" wrapText="1"/>
    </xf>
    <xf numFmtId="0" fontId="2" fillId="0" borderId="0" xfId="0" applyFont="1"/>
    <xf numFmtId="0" fontId="32" fillId="0" borderId="0" xfId="0" applyFont="1"/>
    <xf numFmtId="44" fontId="32" fillId="0" borderId="0" xfId="0" applyNumberFormat="1" applyFont="1"/>
    <xf numFmtId="0" fontId="12" fillId="0" borderId="0" xfId="0" applyFont="1" applyAlignment="1">
      <alignment vertical="top"/>
    </xf>
    <xf numFmtId="0" fontId="28" fillId="0" borderId="0" xfId="0" applyFont="1" applyAlignment="1">
      <alignment horizontal="center" vertical="center" wrapText="1"/>
    </xf>
    <xf numFmtId="0" fontId="32" fillId="0" borderId="0" xfId="0" applyFont="1" applyAlignment="1">
      <alignment vertical="top"/>
    </xf>
    <xf numFmtId="0" fontId="29" fillId="0" borderId="0" xfId="0" applyFont="1"/>
    <xf numFmtId="44" fontId="29" fillId="0" borderId="0" xfId="0" applyNumberFormat="1" applyFont="1"/>
    <xf numFmtId="2" fontId="11" fillId="0" borderId="16" xfId="8" applyNumberFormat="1" applyFont="1" applyFill="1" applyBorder="1" applyProtection="1"/>
    <xf numFmtId="4" fontId="3" fillId="0" borderId="3"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right" wrapText="1"/>
      <protection locked="0"/>
    </xf>
    <xf numFmtId="4" fontId="4" fillId="0" borderId="0" xfId="0" applyNumberFormat="1" applyFont="1" applyFill="1" applyBorder="1" applyAlignment="1" applyProtection="1">
      <alignment horizontal="right" wrapText="1"/>
      <protection locked="0"/>
    </xf>
    <xf numFmtId="0" fontId="11" fillId="0" borderId="24" xfId="0" applyFont="1" applyFill="1" applyBorder="1" applyAlignment="1" applyProtection="1">
      <alignment horizontal="center"/>
      <protection locked="0"/>
    </xf>
    <xf numFmtId="0" fontId="21" fillId="0" borderId="6" xfId="0"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2" fontId="11" fillId="0" borderId="0" xfId="8" applyNumberFormat="1" applyFont="1" applyFill="1" applyBorder="1" applyProtection="1"/>
    <xf numFmtId="0" fontId="10" fillId="0" borderId="0" xfId="0" applyFont="1" applyFill="1" applyAlignment="1" applyProtection="1">
      <alignment vertical="top"/>
    </xf>
    <xf numFmtId="0" fontId="11" fillId="0" borderId="0" xfId="0" applyNumberFormat="1" applyFont="1" applyFill="1" applyBorder="1" applyAlignment="1" applyProtection="1">
      <alignment horizontal="justify" vertical="top" wrapText="1"/>
    </xf>
    <xf numFmtId="0" fontId="11" fillId="0" borderId="0" xfId="0" applyFont="1" applyAlignment="1" applyProtection="1">
      <alignment vertical="top" wrapText="1"/>
    </xf>
    <xf numFmtId="0" fontId="11" fillId="0" borderId="0" xfId="5" applyFont="1" applyFill="1" applyAlignment="1" applyProtection="1">
      <alignment vertical="top" wrapText="1"/>
    </xf>
    <xf numFmtId="0" fontId="11" fillId="0" borderId="0" xfId="5" applyFont="1" applyFill="1" applyBorder="1" applyAlignment="1" applyProtection="1">
      <alignment vertical="top" wrapText="1"/>
    </xf>
    <xf numFmtId="0" fontId="11" fillId="0" borderId="0" xfId="5" applyFont="1" applyFill="1" applyAlignment="1" applyProtection="1">
      <alignment horizontal="right" vertical="top" wrapText="1"/>
    </xf>
    <xf numFmtId="0" fontId="20" fillId="0" borderId="0" xfId="5" applyFont="1" applyFill="1" applyBorder="1" applyAlignment="1" applyProtection="1">
      <alignment horizontal="left" vertical="top" wrapText="1"/>
    </xf>
    <xf numFmtId="167" fontId="11" fillId="0" borderId="16" xfId="5" applyNumberFormat="1" applyFont="1" applyFill="1" applyBorder="1" applyAlignment="1" applyProtection="1">
      <alignment horizontal="right"/>
    </xf>
    <xf numFmtId="167" fontId="11" fillId="0" borderId="0" xfId="5" applyNumberFormat="1" applyFont="1" applyFill="1" applyBorder="1" applyAlignment="1" applyProtection="1">
      <alignment horizontal="right"/>
    </xf>
    <xf numFmtId="0" fontId="11" fillId="0" borderId="0" xfId="0" applyFont="1" applyAlignment="1">
      <alignment horizontal="justify" vertical="top" wrapText="1"/>
    </xf>
    <xf numFmtId="0" fontId="11" fillId="0" borderId="0" xfId="0" applyFont="1" applyAlignment="1">
      <alignment horizontal="left" vertical="top" wrapText="1"/>
    </xf>
    <xf numFmtId="0" fontId="11" fillId="0" borderId="0" xfId="0" applyFont="1" applyFill="1" applyAlignment="1" applyProtection="1">
      <alignment horizontal="left" vertical="top"/>
    </xf>
    <xf numFmtId="0" fontId="2" fillId="0" borderId="0" xfId="0" applyFont="1" applyAlignment="1">
      <alignment horizontal="justify" vertical="top" wrapText="1"/>
    </xf>
    <xf numFmtId="0" fontId="2" fillId="0" borderId="0" xfId="0" quotePrefix="1" applyFont="1" applyAlignment="1">
      <alignment horizontal="justify" vertical="top" wrapText="1"/>
    </xf>
    <xf numFmtId="0" fontId="5" fillId="0" borderId="0" xfId="0" applyFont="1" applyFill="1" applyBorder="1" applyAlignment="1" applyProtection="1">
      <alignment horizontal="left" vertical="top" wrapText="1"/>
    </xf>
    <xf numFmtId="0" fontId="11" fillId="0" borderId="0" xfId="0" applyFont="1" applyAlignment="1">
      <alignment horizontal="justify" vertical="top"/>
    </xf>
    <xf numFmtId="0" fontId="17" fillId="0" borderId="0" xfId="5" applyFont="1" applyFill="1" applyBorder="1" applyAlignment="1" applyProtection="1">
      <alignment horizontal="left" wrapText="1"/>
    </xf>
    <xf numFmtId="0" fontId="21" fillId="0" borderId="0" xfId="0" applyFont="1" applyFill="1" applyBorder="1" applyAlignment="1" applyProtection="1">
      <alignment vertical="center"/>
      <protection locked="0"/>
    </xf>
    <xf numFmtId="14" fontId="11" fillId="0" borderId="0" xfId="0" applyNumberFormat="1" applyFont="1" applyFill="1" applyAlignment="1" applyProtection="1">
      <alignment horizontal="center" vertical="top"/>
    </xf>
    <xf numFmtId="0" fontId="11" fillId="0" borderId="0" xfId="0" applyNumberFormat="1" applyFont="1" applyFill="1" applyAlignment="1" applyProtection="1">
      <alignment horizontal="center" vertical="top"/>
    </xf>
    <xf numFmtId="16" fontId="11" fillId="0" borderId="0" xfId="0" applyNumberFormat="1" applyFont="1" applyFill="1" applyAlignment="1" applyProtection="1">
      <alignment horizontal="center" vertical="top"/>
    </xf>
    <xf numFmtId="0" fontId="11" fillId="0" borderId="12" xfId="0" applyFont="1" applyFill="1" applyBorder="1" applyAlignment="1" applyProtection="1">
      <alignment horizontal="right"/>
    </xf>
    <xf numFmtId="4" fontId="11" fillId="0" borderId="12" xfId="0" applyNumberFormat="1" applyFont="1" applyFill="1" applyBorder="1" applyProtection="1">
      <protection locked="0"/>
    </xf>
    <xf numFmtId="0" fontId="11" fillId="0" borderId="10" xfId="0" applyFont="1" applyFill="1" applyBorder="1" applyAlignment="1" applyProtection="1">
      <alignment horizontal="center"/>
    </xf>
    <xf numFmtId="2" fontId="11" fillId="0" borderId="11" xfId="8" applyNumberFormat="1" applyFont="1" applyFill="1" applyBorder="1" applyProtection="1"/>
    <xf numFmtId="0" fontId="11" fillId="0" borderId="0" xfId="0" quotePrefix="1" applyFont="1" applyAlignment="1">
      <alignment horizontal="justify" vertical="top" wrapText="1"/>
    </xf>
    <xf numFmtId="0" fontId="11" fillId="0" borderId="0" xfId="0" applyFont="1" applyAlignment="1">
      <alignment vertical="top" wrapText="1"/>
    </xf>
    <xf numFmtId="0" fontId="11" fillId="0" borderId="12" xfId="0" applyFont="1" applyFill="1" applyBorder="1" applyAlignment="1" applyProtection="1">
      <alignment horizontal="left" vertical="top" wrapText="1"/>
    </xf>
    <xf numFmtId="0" fontId="34" fillId="0" borderId="0" xfId="0" applyFont="1" applyAlignment="1">
      <alignment horizontal="justify"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4" fontId="11" fillId="0" borderId="5" xfId="0" applyNumberFormat="1" applyFont="1" applyBorder="1" applyAlignment="1">
      <alignment horizontal="right"/>
    </xf>
    <xf numFmtId="0" fontId="11" fillId="0" borderId="5" xfId="0" applyFont="1" applyBorder="1" applyAlignment="1">
      <alignment horizontal="center"/>
    </xf>
    <xf numFmtId="4" fontId="11" fillId="0" borderId="26" xfId="0" applyNumberFormat="1" applyFont="1" applyBorder="1" applyProtection="1">
      <protection locked="0"/>
    </xf>
    <xf numFmtId="0" fontId="11" fillId="0" borderId="24" xfId="0" applyFont="1" applyBorder="1" applyAlignment="1">
      <alignment horizontal="center"/>
    </xf>
    <xf numFmtId="0" fontId="11" fillId="0" borderId="0" xfId="0" applyFont="1" applyAlignment="1">
      <alignment horizontal="center" vertical="top"/>
    </xf>
    <xf numFmtId="0" fontId="11" fillId="0" borderId="0" xfId="0" applyFont="1" applyAlignment="1">
      <alignment horizontal="right"/>
    </xf>
    <xf numFmtId="4" fontId="11" fillId="0" borderId="0" xfId="0" applyNumberFormat="1" applyFont="1" applyAlignment="1">
      <alignment horizontal="right"/>
    </xf>
    <xf numFmtId="0" fontId="11" fillId="0" borderId="0" xfId="0" applyFont="1" applyAlignment="1">
      <alignment horizontal="center"/>
    </xf>
    <xf numFmtId="4" fontId="11" fillId="0" borderId="0" xfId="0" applyNumberFormat="1" applyFont="1" applyProtection="1">
      <protection locked="0"/>
    </xf>
    <xf numFmtId="0" fontId="11" fillId="0" borderId="0" xfId="5" applyFont="1" applyAlignment="1">
      <alignment horizontal="center"/>
    </xf>
    <xf numFmtId="0" fontId="16" fillId="0" borderId="14" xfId="5" applyFont="1" applyBorder="1"/>
    <xf numFmtId="0" fontId="11" fillId="0" borderId="15" xfId="5" applyFont="1" applyBorder="1"/>
    <xf numFmtId="0" fontId="11" fillId="0" borderId="0" xfId="5" applyFont="1"/>
    <xf numFmtId="0" fontId="11" fillId="0" borderId="0" xfId="5" applyFont="1" applyProtection="1">
      <protection locked="0"/>
    </xf>
    <xf numFmtId="0" fontId="11" fillId="0" borderId="17" xfId="5" applyFont="1" applyBorder="1" applyAlignment="1">
      <alignment horizontal="center" vertical="top"/>
    </xf>
    <xf numFmtId="0" fontId="11" fillId="0" borderId="16" xfId="5" applyFont="1" applyBorder="1" applyAlignment="1">
      <alignment horizontal="left" vertical="center"/>
    </xf>
    <xf numFmtId="2" fontId="11" fillId="0" borderId="17" xfId="5" applyNumberFormat="1" applyFont="1" applyBorder="1" applyAlignment="1">
      <alignment horizontal="center" vertical="center"/>
    </xf>
    <xf numFmtId="0" fontId="11" fillId="0" borderId="13" xfId="5" applyFont="1" applyBorder="1" applyAlignment="1">
      <alignment horizontal="center" vertical="center"/>
    </xf>
    <xf numFmtId="4" fontId="11" fillId="0" borderId="18" xfId="5" applyNumberFormat="1" applyFont="1" applyBorder="1" applyAlignment="1" applyProtection="1">
      <alignment horizontal="center" vertical="center"/>
      <protection locked="0"/>
    </xf>
    <xf numFmtId="0" fontId="11" fillId="0" borderId="16" xfId="5" applyFont="1" applyBorder="1" applyAlignment="1">
      <alignment horizontal="center" vertical="center"/>
    </xf>
    <xf numFmtId="0" fontId="11" fillId="0" borderId="0" xfId="5" applyFont="1" applyAlignment="1">
      <alignment horizontal="left"/>
    </xf>
    <xf numFmtId="4" fontId="11" fillId="0" borderId="17" xfId="5" applyNumberFormat="1" applyFont="1" applyBorder="1" applyAlignment="1">
      <alignment horizontal="center" vertical="center"/>
    </xf>
    <xf numFmtId="0" fontId="11" fillId="0" borderId="16" xfId="5" applyFont="1" applyBorder="1" applyAlignment="1">
      <alignment horizontal="left" vertical="center" wrapText="1"/>
    </xf>
    <xf numFmtId="49" fontId="11" fillId="0" borderId="16" xfId="5" applyNumberFormat="1" applyFont="1" applyBorder="1" applyAlignment="1">
      <alignment horizontal="center" vertical="center"/>
    </xf>
    <xf numFmtId="0" fontId="19" fillId="0" borderId="0" xfId="5" applyFont="1" applyAlignment="1">
      <alignment horizontal="center"/>
    </xf>
    <xf numFmtId="0" fontId="11" fillId="0" borderId="0" xfId="5" applyFont="1" applyAlignment="1">
      <alignment horizontal="center" vertical="top"/>
    </xf>
    <xf numFmtId="0" fontId="19" fillId="0" borderId="20" xfId="5" applyFont="1" applyBorder="1" applyAlignment="1">
      <alignment horizontal="right" vertical="center"/>
    </xf>
    <xf numFmtId="4" fontId="11" fillId="0" borderId="8" xfId="5" applyNumberFormat="1" applyFont="1" applyBorder="1" applyAlignment="1">
      <alignment horizontal="center" vertical="center"/>
    </xf>
    <xf numFmtId="0" fontId="11" fillId="0" borderId="7" xfId="5" applyFont="1" applyBorder="1" applyAlignment="1">
      <alignment horizontal="center" vertical="center"/>
    </xf>
    <xf numFmtId="4" fontId="11" fillId="0" borderId="7" xfId="5" applyNumberFormat="1" applyFont="1" applyBorder="1" applyAlignment="1" applyProtection="1">
      <alignment horizontal="center" vertical="center"/>
      <protection locked="0"/>
    </xf>
    <xf numFmtId="0" fontId="11" fillId="0" borderId="21" xfId="5" applyFont="1" applyBorder="1" applyAlignment="1">
      <alignment horizontal="center" vertical="center"/>
    </xf>
    <xf numFmtId="0" fontId="11" fillId="0" borderId="7" xfId="5" applyFont="1" applyBorder="1" applyAlignment="1">
      <alignment horizontal="left"/>
    </xf>
    <xf numFmtId="0" fontId="11" fillId="0" borderId="7" xfId="5" applyFont="1" applyBorder="1"/>
    <xf numFmtId="0" fontId="11" fillId="0" borderId="7" xfId="5" applyFont="1" applyBorder="1" applyProtection="1">
      <protection locked="0"/>
    </xf>
    <xf numFmtId="0" fontId="1" fillId="0" borderId="0" xfId="0" applyFont="1" applyAlignment="1">
      <alignment horizontal="justify" vertical="top" wrapText="1"/>
    </xf>
    <xf numFmtId="0" fontId="5" fillId="0" borderId="0" xfId="0" applyFont="1" applyBorder="1" applyAlignment="1">
      <alignment horizontal="left" vertical="top" wrapText="1"/>
    </xf>
    <xf numFmtId="4" fontId="11" fillId="0" borderId="0" xfId="0" applyNumberFormat="1" applyFont="1" applyBorder="1" applyAlignment="1">
      <alignment horizontal="right"/>
    </xf>
    <xf numFmtId="0" fontId="11" fillId="0" borderId="0" xfId="0" applyFont="1" applyBorder="1" applyAlignment="1">
      <alignment horizontal="center"/>
    </xf>
    <xf numFmtId="4" fontId="11" fillId="0" borderId="0" xfId="0" applyNumberFormat="1" applyFont="1" applyBorder="1" applyProtection="1">
      <protection locked="0"/>
    </xf>
    <xf numFmtId="164" fontId="11" fillId="0" borderId="16" xfId="5" applyNumberFormat="1" applyFont="1" applyBorder="1" applyAlignment="1">
      <alignment horizontal="left" vertical="center" wrapText="1"/>
    </xf>
    <xf numFmtId="0" fontId="11" fillId="0" borderId="0" xfId="5" applyFont="1" applyFill="1" applyAlignment="1" applyProtection="1">
      <alignment horizontal="center" vertical="center" wrapText="1"/>
    </xf>
    <xf numFmtId="0" fontId="11" fillId="0" borderId="0" xfId="5" applyFont="1" applyFill="1" applyBorder="1" applyAlignment="1" applyProtection="1">
      <alignment horizontal="left" vertical="center"/>
    </xf>
    <xf numFmtId="0" fontId="32" fillId="0" borderId="0" xfId="0" applyFont="1" applyAlignment="1">
      <alignment horizontal="center"/>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8"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0" xfId="0" applyFont="1" applyAlignment="1">
      <alignment horizontal="left" vertical="top" wrapText="1"/>
    </xf>
    <xf numFmtId="0" fontId="29" fillId="0" borderId="0" xfId="0" applyFont="1" applyAlignment="1">
      <alignment horizontal="left"/>
    </xf>
  </cellXfs>
  <cellStyles count="12">
    <cellStyle name="Comma 2" xfId="1" xr:uid="{00000000-0005-0000-0000-000000000000}"/>
    <cellStyle name="Comma 2 2" xfId="2" xr:uid="{00000000-0005-0000-0000-000001000000}"/>
    <cellStyle name="kolona B" xfId="3" xr:uid="{00000000-0005-0000-0000-000002000000}"/>
    <cellStyle name="Normal 2" xfId="4" xr:uid="{00000000-0005-0000-0000-000003000000}"/>
    <cellStyle name="Normal 3" xfId="5" xr:uid="{00000000-0005-0000-0000-000004000000}"/>
    <cellStyle name="Normal_vodovod_2" xfId="6" xr:uid="{00000000-0005-0000-0000-000005000000}"/>
    <cellStyle name="Normalno" xfId="0" builtinId="0"/>
    <cellStyle name="Obično_ZD 1- ZD 2. - OSNOVNI TROŠK." xfId="7" xr:uid="{00000000-0005-0000-0000-000007000000}"/>
    <cellStyle name="Zarez" xfId="8" builtinId="3"/>
    <cellStyle name="Zarez 2" xfId="9" xr:uid="{00000000-0005-0000-0000-000009000000}"/>
    <cellStyle name="Zarez 2 2" xfId="10" xr:uid="{00000000-0005-0000-0000-00000A000000}"/>
    <cellStyle name="Zarez 3"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H294"/>
  <sheetViews>
    <sheetView view="pageBreakPreview" topLeftCell="A7" zoomScale="75" zoomScaleNormal="75" zoomScaleSheetLayoutView="75" workbookViewId="0">
      <selection activeCell="A4" sqref="A4:H4"/>
    </sheetView>
  </sheetViews>
  <sheetFormatPr defaultRowHeight="16.5"/>
  <cols>
    <col min="1" max="1" width="17" style="176" customWidth="1"/>
    <col min="2" max="2" width="10" style="179" customWidth="1"/>
    <col min="3" max="3" width="10" style="177" customWidth="1"/>
    <col min="4" max="5" width="10" style="175" customWidth="1"/>
    <col min="6" max="6" width="10" style="178" customWidth="1"/>
    <col min="7" max="7" width="10" style="174" customWidth="1"/>
    <col min="8" max="8" width="10" style="175" customWidth="1" collapsed="1"/>
    <col min="9" max="9" width="37.28515625" style="174" customWidth="1"/>
    <col min="10" max="10" width="9.140625" style="174"/>
    <col min="11" max="11" width="15.85546875" style="174" customWidth="1"/>
    <col min="12" max="16384" width="9.140625" style="174"/>
  </cols>
  <sheetData>
    <row r="1" spans="1:8" s="16" customFormat="1" ht="26.25" customHeight="1">
      <c r="A1" s="180"/>
      <c r="B1" s="181"/>
      <c r="C1" s="181"/>
      <c r="D1" s="181"/>
      <c r="E1" s="181"/>
      <c r="F1" s="181"/>
      <c r="G1" s="182"/>
      <c r="H1" s="182"/>
    </row>
    <row r="2" spans="1:8" s="183" customFormat="1" ht="37.5" customHeight="1">
      <c r="A2" s="181"/>
      <c r="B2" s="181"/>
      <c r="C2" s="181"/>
      <c r="D2" s="181"/>
      <c r="E2" s="181"/>
      <c r="F2" s="181"/>
      <c r="G2" s="182"/>
      <c r="H2" s="182"/>
    </row>
    <row r="3" spans="1:8" s="183" customFormat="1" ht="84.75" customHeight="1">
      <c r="A3" s="270" t="s">
        <v>489</v>
      </c>
      <c r="B3" s="271"/>
      <c r="C3" s="271"/>
      <c r="D3" s="271"/>
      <c r="E3" s="271"/>
      <c r="F3" s="271"/>
      <c r="G3" s="271"/>
      <c r="H3" s="272"/>
    </row>
    <row r="4" spans="1:8" s="183" customFormat="1" ht="49.5" customHeight="1">
      <c r="A4" s="273" t="s">
        <v>491</v>
      </c>
      <c r="B4" s="273"/>
      <c r="C4" s="273"/>
      <c r="D4" s="273"/>
      <c r="E4" s="273"/>
      <c r="F4" s="273"/>
      <c r="G4" s="273"/>
      <c r="H4" s="273"/>
    </row>
    <row r="5" spans="1:8" s="183" customFormat="1" ht="14.25" customHeight="1">
      <c r="A5" s="184"/>
      <c r="B5" s="184"/>
      <c r="C5" s="184"/>
      <c r="D5" s="184"/>
      <c r="E5" s="184"/>
      <c r="F5" s="184"/>
      <c r="G5" s="184"/>
      <c r="H5" s="184"/>
    </row>
    <row r="6" spans="1:8" s="183" customFormat="1" ht="12.75" customHeight="1">
      <c r="A6" s="184"/>
      <c r="B6" s="184"/>
      <c r="C6" s="184"/>
      <c r="D6" s="184"/>
      <c r="E6" s="184"/>
      <c r="F6" s="184"/>
      <c r="G6" s="184"/>
      <c r="H6" s="184"/>
    </row>
    <row r="7" spans="1:8" s="183" customFormat="1" ht="39.75" customHeight="1">
      <c r="A7" s="181"/>
      <c r="B7" s="181"/>
      <c r="C7" s="181"/>
      <c r="D7" s="181"/>
      <c r="E7" s="181"/>
      <c r="F7" s="181"/>
      <c r="G7" s="182"/>
      <c r="H7" s="182"/>
    </row>
    <row r="8" spans="1:8" s="183" customFormat="1" ht="75.75" customHeight="1">
      <c r="A8" s="185" t="s">
        <v>234</v>
      </c>
      <c r="B8" s="274" t="s">
        <v>490</v>
      </c>
      <c r="C8" s="274"/>
      <c r="D8" s="274"/>
      <c r="E8" s="274"/>
      <c r="F8" s="274"/>
      <c r="G8" s="274"/>
      <c r="H8" s="274"/>
    </row>
    <row r="9" spans="1:8" s="183" customFormat="1" ht="13.5" customHeight="1">
      <c r="A9" s="181"/>
      <c r="B9" s="186"/>
      <c r="C9" s="186"/>
      <c r="D9" s="186"/>
      <c r="E9" s="186"/>
      <c r="F9" s="186"/>
      <c r="G9" s="187"/>
      <c r="H9" s="187"/>
    </row>
    <row r="10" spans="1:8" s="183" customFormat="1" ht="49.5" customHeight="1">
      <c r="A10" s="185" t="s">
        <v>235</v>
      </c>
      <c r="B10" s="274" t="s">
        <v>489</v>
      </c>
      <c r="C10" s="274"/>
      <c r="D10" s="274"/>
      <c r="E10" s="274"/>
      <c r="F10" s="274"/>
      <c r="G10" s="274"/>
      <c r="H10" s="274"/>
    </row>
    <row r="11" spans="1:8" s="183" customFormat="1" ht="11.25" customHeight="1">
      <c r="A11" s="181"/>
      <c r="B11" s="186"/>
      <c r="C11" s="186"/>
      <c r="D11" s="186"/>
      <c r="E11" s="186"/>
      <c r="F11" s="186"/>
      <c r="G11" s="187"/>
      <c r="H11" s="187"/>
    </row>
    <row r="12" spans="1:8" s="183" customFormat="1" ht="36.75" customHeight="1">
      <c r="A12" s="181" t="s">
        <v>236</v>
      </c>
      <c r="B12" s="275" t="s">
        <v>488</v>
      </c>
      <c r="C12" s="275"/>
      <c r="D12" s="275"/>
      <c r="E12" s="275"/>
      <c r="F12" s="275"/>
      <c r="G12" s="275"/>
      <c r="H12" s="275"/>
    </row>
    <row r="13" spans="1:8">
      <c r="A13" s="181"/>
      <c r="B13" s="275" t="s">
        <v>487</v>
      </c>
      <c r="C13" s="275"/>
      <c r="D13" s="275"/>
      <c r="E13" s="275"/>
      <c r="F13" s="275"/>
      <c r="G13" s="275"/>
      <c r="H13" s="275"/>
    </row>
    <row r="14" spans="1:8">
      <c r="A14" s="181"/>
      <c r="B14" s="181"/>
      <c r="C14" s="181"/>
      <c r="D14" s="181"/>
      <c r="E14" s="181"/>
      <c r="F14" s="181"/>
      <c r="G14" s="182"/>
      <c r="H14" s="182"/>
    </row>
    <row r="15" spans="1:8">
      <c r="A15" s="181"/>
      <c r="B15" s="181"/>
      <c r="C15" s="181"/>
      <c r="D15" s="181"/>
      <c r="E15" s="181"/>
      <c r="F15" s="181"/>
      <c r="G15" s="182"/>
      <c r="H15" s="182"/>
    </row>
    <row r="16" spans="1:8">
      <c r="A16" s="181"/>
      <c r="B16" s="181"/>
      <c r="C16" s="181"/>
      <c r="D16" s="181"/>
      <c r="E16" s="181"/>
      <c r="F16" s="181"/>
      <c r="G16" s="182"/>
      <c r="H16" s="182"/>
    </row>
    <row r="17" spans="1:8">
      <c r="A17" s="181" t="s">
        <v>237</v>
      </c>
      <c r="B17" s="181"/>
      <c r="C17" s="181" t="s">
        <v>238</v>
      </c>
      <c r="D17" s="181"/>
      <c r="E17" s="181"/>
      <c r="F17" s="181"/>
      <c r="G17" s="182"/>
      <c r="H17" s="182"/>
    </row>
    <row r="18" spans="1:8">
      <c r="A18" s="181"/>
      <c r="B18" s="181"/>
      <c r="C18" s="181"/>
      <c r="D18" s="181"/>
      <c r="E18" s="181"/>
      <c r="F18" s="181"/>
      <c r="G18" s="182"/>
      <c r="H18" s="182"/>
    </row>
    <row r="19" spans="1:8">
      <c r="A19" s="181"/>
      <c r="B19" s="181"/>
      <c r="C19" s="181"/>
      <c r="D19" s="181"/>
      <c r="E19" s="181"/>
      <c r="F19" s="181"/>
      <c r="G19" s="182"/>
      <c r="H19" s="182"/>
    </row>
    <row r="20" spans="1:8">
      <c r="A20" s="181" t="s">
        <v>239</v>
      </c>
      <c r="B20" s="181"/>
      <c r="C20" s="181" t="s">
        <v>240</v>
      </c>
      <c r="D20" s="181"/>
      <c r="E20" s="181"/>
      <c r="F20" s="181"/>
      <c r="G20" s="182"/>
      <c r="H20" s="182"/>
    </row>
    <row r="21" spans="1:8">
      <c r="A21" s="181"/>
      <c r="B21" s="181"/>
      <c r="C21" s="181"/>
      <c r="D21" s="181"/>
      <c r="E21" s="181"/>
      <c r="F21" s="181"/>
      <c r="G21" s="182"/>
      <c r="H21" s="182"/>
    </row>
    <row r="22" spans="1:8">
      <c r="A22" s="181"/>
      <c r="B22" s="181"/>
      <c r="C22" s="181"/>
      <c r="D22" s="181"/>
      <c r="E22" s="181"/>
      <c r="F22" s="181"/>
      <c r="G22" s="182"/>
      <c r="H22" s="182"/>
    </row>
    <row r="23" spans="1:8">
      <c r="A23" s="181"/>
      <c r="B23" s="181"/>
      <c r="C23" s="181"/>
      <c r="D23" s="181"/>
      <c r="E23" s="181"/>
      <c r="F23" s="181"/>
      <c r="G23" s="182"/>
      <c r="H23" s="182"/>
    </row>
    <row r="24" spans="1:8">
      <c r="A24" s="181"/>
      <c r="B24" s="181"/>
      <c r="C24" s="181"/>
      <c r="D24" s="181"/>
      <c r="E24" s="181"/>
      <c r="F24" s="181"/>
      <c r="G24" s="182"/>
      <c r="H24" s="182"/>
    </row>
    <row r="25" spans="1:8">
      <c r="A25" s="181"/>
      <c r="B25" s="181"/>
      <c r="C25" s="181"/>
      <c r="D25" s="181"/>
      <c r="E25" s="181"/>
      <c r="F25" s="181"/>
      <c r="G25" s="182"/>
      <c r="H25" s="182"/>
    </row>
    <row r="26" spans="1:8">
      <c r="A26" s="181"/>
      <c r="B26" s="181"/>
      <c r="C26" s="181"/>
      <c r="D26" s="181"/>
      <c r="E26" s="181"/>
      <c r="F26" s="181"/>
      <c r="G26" s="182"/>
      <c r="H26" s="182"/>
    </row>
    <row r="27" spans="1:8">
      <c r="A27" s="181"/>
      <c r="B27" s="181"/>
      <c r="C27" s="181"/>
      <c r="D27" s="181"/>
      <c r="E27" s="181"/>
      <c r="F27" s="181"/>
      <c r="G27" s="182"/>
      <c r="H27" s="182"/>
    </row>
    <row r="28" spans="1:8">
      <c r="A28" s="181"/>
      <c r="B28" s="181"/>
      <c r="C28" s="181"/>
      <c r="D28" s="181"/>
      <c r="E28" s="181"/>
      <c r="F28" s="181"/>
      <c r="G28" s="182"/>
      <c r="H28" s="182"/>
    </row>
    <row r="29" spans="1:8">
      <c r="A29" s="181"/>
      <c r="B29" s="181"/>
      <c r="C29" s="181"/>
      <c r="D29" s="181"/>
      <c r="E29" s="181"/>
      <c r="F29" s="181"/>
      <c r="G29" s="182"/>
      <c r="H29" s="182"/>
    </row>
    <row r="30" spans="1:8">
      <c r="A30" s="181"/>
      <c r="B30" s="181"/>
      <c r="C30" s="181"/>
      <c r="D30" s="181"/>
      <c r="E30" s="181"/>
      <c r="F30" s="181"/>
      <c r="G30" s="182"/>
      <c r="H30" s="182"/>
    </row>
    <row r="31" spans="1:8">
      <c r="A31" s="181"/>
      <c r="B31" s="181"/>
      <c r="C31" s="181"/>
      <c r="D31" s="181"/>
      <c r="E31" s="181"/>
      <c r="F31" s="181"/>
      <c r="G31" s="182"/>
      <c r="H31" s="182"/>
    </row>
    <row r="32" spans="1:8">
      <c r="A32" s="181"/>
      <c r="B32" s="181"/>
      <c r="C32" s="181"/>
      <c r="D32" s="181"/>
      <c r="E32" s="181"/>
      <c r="F32" s="181"/>
      <c r="G32" s="182"/>
      <c r="H32" s="182"/>
    </row>
    <row r="33" spans="1:8">
      <c r="A33" s="181"/>
      <c r="B33" s="181"/>
      <c r="C33" s="181"/>
      <c r="D33" s="181"/>
      <c r="E33" s="181"/>
      <c r="F33" s="181"/>
      <c r="G33" s="182"/>
      <c r="H33" s="182"/>
    </row>
    <row r="34" spans="1:8">
      <c r="A34" s="181"/>
      <c r="B34" s="181"/>
      <c r="C34" s="181"/>
      <c r="D34" s="181"/>
      <c r="E34" s="181"/>
      <c r="F34" s="181"/>
      <c r="G34" s="182"/>
      <c r="H34" s="182"/>
    </row>
    <row r="35" spans="1:8">
      <c r="A35" s="269" t="s">
        <v>241</v>
      </c>
      <c r="B35" s="269"/>
      <c r="C35" s="269"/>
      <c r="D35" s="269"/>
      <c r="E35" s="269"/>
      <c r="F35" s="269"/>
      <c r="G35" s="269"/>
      <c r="H35" s="269"/>
    </row>
    <row r="36" spans="1:8">
      <c r="A36" s="181"/>
      <c r="B36" s="181"/>
      <c r="C36" s="181"/>
      <c r="D36" s="181"/>
      <c r="E36" s="181"/>
      <c r="F36" s="181"/>
      <c r="G36" s="182"/>
      <c r="H36" s="182"/>
    </row>
    <row r="37" spans="1:8">
      <c r="A37" s="181"/>
      <c r="B37" s="181"/>
      <c r="C37" s="181"/>
      <c r="D37" s="181"/>
      <c r="E37" s="181"/>
      <c r="F37" s="181"/>
      <c r="G37" s="182"/>
      <c r="H37" s="182"/>
    </row>
    <row r="38" spans="1:8">
      <c r="A38" s="180"/>
      <c r="B38" s="180"/>
      <c r="C38" s="180"/>
      <c r="D38" s="180"/>
      <c r="E38" s="180"/>
      <c r="F38" s="180"/>
      <c r="G38" s="180"/>
      <c r="H38" s="180"/>
    </row>
    <row r="39" spans="1:8">
      <c r="A39" s="180"/>
      <c r="B39" s="180"/>
      <c r="C39" s="180"/>
      <c r="D39" s="180"/>
      <c r="E39" s="180"/>
      <c r="F39" s="180"/>
      <c r="G39" s="181"/>
      <c r="H39" s="180"/>
    </row>
    <row r="40" spans="1:8">
      <c r="A40" s="180"/>
      <c r="B40" s="180"/>
      <c r="C40" s="180"/>
      <c r="D40" s="180"/>
      <c r="E40" s="180"/>
      <c r="F40" s="180"/>
      <c r="G40" s="180"/>
      <c r="H40" s="180"/>
    </row>
    <row r="41" spans="1:8">
      <c r="A41" s="180"/>
      <c r="B41" s="180"/>
      <c r="C41" s="180"/>
      <c r="D41" s="180"/>
      <c r="E41" s="180"/>
      <c r="F41" s="180"/>
      <c r="G41" s="180"/>
      <c r="H41" s="180"/>
    </row>
    <row r="42" spans="1:8">
      <c r="A42" s="180"/>
      <c r="B42" s="180"/>
      <c r="C42" s="180"/>
      <c r="D42" s="180"/>
      <c r="E42" s="180"/>
      <c r="F42" s="180"/>
      <c r="G42" s="180"/>
      <c r="H42" s="180"/>
    </row>
    <row r="43" spans="1:8">
      <c r="A43" s="180"/>
      <c r="B43" s="180"/>
      <c r="C43" s="180"/>
      <c r="D43" s="180"/>
      <c r="E43" s="180"/>
      <c r="F43" s="180"/>
      <c r="G43" s="180"/>
      <c r="H43" s="180"/>
    </row>
    <row r="44" spans="1:8">
      <c r="A44" s="180"/>
      <c r="B44" s="180"/>
      <c r="C44" s="180"/>
      <c r="D44" s="180"/>
      <c r="E44" s="180"/>
      <c r="F44" s="180"/>
      <c r="G44" s="180"/>
      <c r="H44" s="180"/>
    </row>
    <row r="45" spans="1:8">
      <c r="A45" s="180"/>
      <c r="B45" s="180"/>
      <c r="C45" s="180"/>
      <c r="D45" s="180"/>
      <c r="E45" s="180"/>
      <c r="F45" s="180"/>
      <c r="G45" s="180"/>
      <c r="H45" s="180"/>
    </row>
    <row r="46" spans="1:8">
      <c r="A46" s="180"/>
      <c r="B46" s="180"/>
      <c r="C46" s="180"/>
      <c r="D46" s="180"/>
      <c r="E46" s="180"/>
      <c r="F46" s="180"/>
      <c r="G46" s="180"/>
      <c r="H46" s="180"/>
    </row>
    <row r="47" spans="1:8">
      <c r="A47" s="180"/>
      <c r="B47" s="180"/>
      <c r="C47" s="180"/>
      <c r="D47" s="180"/>
      <c r="E47" s="180"/>
      <c r="F47" s="180"/>
      <c r="G47" s="180"/>
      <c r="H47" s="180"/>
    </row>
    <row r="48" spans="1:8">
      <c r="A48" s="180"/>
      <c r="B48" s="180"/>
      <c r="C48" s="180"/>
      <c r="D48" s="180"/>
      <c r="E48" s="180"/>
      <c r="F48" s="180"/>
      <c r="G48" s="180"/>
      <c r="H48" s="180"/>
    </row>
    <row r="49" spans="1:8">
      <c r="A49" s="180"/>
      <c r="B49" s="180"/>
      <c r="C49" s="180"/>
      <c r="D49" s="180"/>
      <c r="E49" s="180"/>
      <c r="F49" s="180"/>
      <c r="G49" s="180"/>
      <c r="H49" s="180"/>
    </row>
    <row r="50" spans="1:8">
      <c r="A50" s="180"/>
      <c r="B50" s="180"/>
      <c r="C50" s="180"/>
      <c r="D50" s="180"/>
      <c r="E50" s="180"/>
      <c r="F50" s="180"/>
      <c r="G50" s="180"/>
      <c r="H50" s="180"/>
    </row>
    <row r="51" spans="1:8">
      <c r="A51" s="180"/>
      <c r="B51" s="180"/>
      <c r="C51" s="180"/>
      <c r="D51" s="180"/>
      <c r="E51" s="180"/>
      <c r="F51" s="180"/>
      <c r="G51" s="180"/>
      <c r="H51" s="180"/>
    </row>
    <row r="52" spans="1:8">
      <c r="A52" s="180"/>
      <c r="B52" s="180"/>
      <c r="C52" s="180"/>
      <c r="D52" s="180"/>
      <c r="E52" s="180"/>
      <c r="F52" s="180"/>
      <c r="G52" s="180"/>
      <c r="H52" s="180"/>
    </row>
    <row r="53" spans="1:8">
      <c r="A53" s="180"/>
      <c r="B53" s="180"/>
      <c r="C53" s="180"/>
      <c r="D53" s="180"/>
      <c r="E53" s="180"/>
      <c r="F53" s="180"/>
      <c r="G53" s="180"/>
      <c r="H53" s="180"/>
    </row>
    <row r="54" spans="1:8">
      <c r="A54" s="180"/>
      <c r="B54" s="180"/>
      <c r="C54" s="180"/>
      <c r="D54" s="180"/>
      <c r="E54" s="180"/>
      <c r="F54" s="180"/>
      <c r="G54" s="180"/>
      <c r="H54" s="180"/>
    </row>
    <row r="55" spans="1:8">
      <c r="A55" s="180"/>
      <c r="B55" s="180"/>
      <c r="C55" s="180"/>
      <c r="D55" s="180"/>
      <c r="E55" s="180"/>
      <c r="F55" s="180"/>
      <c r="G55" s="180"/>
      <c r="H55" s="180"/>
    </row>
    <row r="56" spans="1:8">
      <c r="A56" s="180"/>
      <c r="B56" s="180"/>
      <c r="C56" s="180"/>
      <c r="D56" s="180"/>
      <c r="E56" s="180"/>
      <c r="F56" s="180"/>
      <c r="G56" s="180"/>
      <c r="H56" s="180"/>
    </row>
    <row r="57" spans="1:8">
      <c r="A57" s="180"/>
      <c r="B57" s="180"/>
      <c r="C57" s="180"/>
      <c r="D57" s="180"/>
      <c r="E57" s="180"/>
      <c r="F57" s="180"/>
      <c r="G57" s="180"/>
      <c r="H57" s="180"/>
    </row>
    <row r="58" spans="1:8">
      <c r="A58" s="180"/>
      <c r="B58" s="180"/>
      <c r="C58" s="180"/>
      <c r="D58" s="180"/>
      <c r="E58" s="180"/>
      <c r="F58" s="180"/>
      <c r="G58" s="180"/>
      <c r="H58" s="180"/>
    </row>
    <row r="59" spans="1:8">
      <c r="A59" s="180"/>
      <c r="B59" s="180"/>
      <c r="C59" s="180"/>
      <c r="D59" s="180"/>
      <c r="E59" s="180"/>
      <c r="F59" s="180"/>
      <c r="G59" s="180"/>
      <c r="H59" s="180"/>
    </row>
    <row r="60" spans="1:8">
      <c r="A60" s="180"/>
      <c r="B60" s="180"/>
      <c r="C60" s="180"/>
      <c r="D60" s="180"/>
      <c r="E60" s="180"/>
      <c r="F60" s="180"/>
      <c r="G60" s="180"/>
      <c r="H60" s="180"/>
    </row>
    <row r="61" spans="1:8">
      <c r="A61" s="180"/>
      <c r="B61" s="180"/>
      <c r="C61" s="180"/>
      <c r="D61" s="180"/>
      <c r="E61" s="180"/>
      <c r="F61" s="180"/>
      <c r="G61" s="180"/>
      <c r="H61" s="180"/>
    </row>
    <row r="62" spans="1:8">
      <c r="A62" s="180"/>
      <c r="B62" s="180"/>
      <c r="C62" s="180"/>
      <c r="D62" s="180"/>
      <c r="E62" s="180"/>
      <c r="F62" s="180"/>
      <c r="G62" s="180"/>
      <c r="H62" s="180"/>
    </row>
    <row r="63" spans="1:8">
      <c r="A63" s="180"/>
      <c r="B63" s="180"/>
      <c r="C63" s="180"/>
      <c r="D63" s="180"/>
      <c r="E63" s="180"/>
      <c r="F63" s="180"/>
      <c r="G63" s="180"/>
      <c r="H63" s="180"/>
    </row>
    <row r="64" spans="1:8">
      <c r="A64" s="180"/>
      <c r="B64" s="180"/>
      <c r="C64" s="180"/>
      <c r="D64" s="180"/>
      <c r="E64" s="180"/>
      <c r="F64" s="180"/>
      <c r="G64" s="180"/>
      <c r="H64" s="180"/>
    </row>
    <row r="65" spans="1:8">
      <c r="A65" s="180"/>
      <c r="B65" s="180"/>
      <c r="C65" s="180"/>
      <c r="D65" s="180"/>
      <c r="E65" s="180"/>
      <c r="F65" s="180"/>
      <c r="G65" s="180"/>
      <c r="H65" s="180"/>
    </row>
    <row r="66" spans="1:8">
      <c r="A66" s="180"/>
      <c r="B66" s="180"/>
      <c r="C66" s="180"/>
      <c r="D66" s="180"/>
      <c r="E66" s="180"/>
      <c r="F66" s="180"/>
      <c r="G66" s="180"/>
      <c r="H66" s="180"/>
    </row>
    <row r="67" spans="1:8">
      <c r="A67" s="180"/>
      <c r="B67" s="180"/>
      <c r="C67" s="180"/>
      <c r="D67" s="180"/>
      <c r="E67" s="180"/>
      <c r="F67" s="180"/>
      <c r="G67" s="180"/>
      <c r="H67" s="180"/>
    </row>
    <row r="68" spans="1:8">
      <c r="A68" s="180"/>
      <c r="B68" s="180"/>
      <c r="C68" s="180"/>
      <c r="D68" s="180"/>
      <c r="E68" s="180"/>
      <c r="F68" s="180"/>
      <c r="G68" s="180"/>
      <c r="H68" s="180"/>
    </row>
    <row r="69" spans="1:8">
      <c r="A69" s="180"/>
      <c r="B69" s="180"/>
      <c r="C69" s="180"/>
      <c r="D69" s="180"/>
      <c r="E69" s="180"/>
      <c r="F69" s="180"/>
      <c r="G69" s="180"/>
      <c r="H69" s="180"/>
    </row>
    <row r="70" spans="1:8">
      <c r="A70" s="180"/>
      <c r="B70" s="180"/>
      <c r="C70" s="180"/>
      <c r="D70" s="180"/>
      <c r="E70" s="180"/>
      <c r="F70" s="180"/>
      <c r="G70" s="180"/>
      <c r="H70" s="180"/>
    </row>
    <row r="71" spans="1:8">
      <c r="A71" s="180"/>
      <c r="B71" s="180"/>
      <c r="C71" s="180"/>
      <c r="D71" s="180"/>
      <c r="E71" s="180"/>
      <c r="F71" s="180"/>
      <c r="G71" s="180"/>
      <c r="H71" s="180"/>
    </row>
    <row r="72" spans="1:8">
      <c r="A72" s="180"/>
      <c r="B72" s="180"/>
      <c r="C72" s="180"/>
      <c r="D72" s="180"/>
      <c r="E72" s="180"/>
      <c r="F72" s="180"/>
      <c r="G72" s="180"/>
      <c r="H72" s="180"/>
    </row>
    <row r="73" spans="1:8">
      <c r="A73" s="180"/>
      <c r="B73" s="180"/>
      <c r="C73" s="180"/>
      <c r="D73" s="180"/>
      <c r="E73" s="180"/>
      <c r="F73" s="180"/>
      <c r="G73" s="180"/>
      <c r="H73" s="180"/>
    </row>
    <row r="74" spans="1:8">
      <c r="A74" s="180"/>
      <c r="B74" s="180"/>
      <c r="C74" s="180"/>
      <c r="D74" s="180"/>
      <c r="E74" s="180"/>
      <c r="F74" s="180"/>
      <c r="G74" s="180"/>
      <c r="H74" s="180"/>
    </row>
    <row r="75" spans="1:8">
      <c r="A75" s="180"/>
      <c r="B75" s="180"/>
      <c r="C75" s="180"/>
      <c r="D75" s="180"/>
      <c r="E75" s="180"/>
      <c r="F75" s="180"/>
      <c r="G75" s="180"/>
      <c r="H75" s="180"/>
    </row>
    <row r="76" spans="1:8">
      <c r="A76" s="180"/>
      <c r="B76" s="180"/>
      <c r="C76" s="180"/>
      <c r="D76" s="180"/>
      <c r="E76" s="180"/>
      <c r="F76" s="180"/>
      <c r="G76" s="180"/>
      <c r="H76" s="180"/>
    </row>
    <row r="77" spans="1:8">
      <c r="A77" s="180"/>
      <c r="B77" s="180"/>
      <c r="C77" s="180"/>
      <c r="D77" s="180"/>
      <c r="E77" s="180"/>
      <c r="F77" s="180"/>
      <c r="G77" s="180"/>
      <c r="H77" s="180"/>
    </row>
    <row r="78" spans="1:8">
      <c r="A78" s="180"/>
      <c r="B78" s="180"/>
      <c r="C78" s="180"/>
      <c r="D78" s="180"/>
      <c r="E78" s="180"/>
      <c r="F78" s="180"/>
      <c r="G78" s="180"/>
      <c r="H78" s="180"/>
    </row>
    <row r="79" spans="1:8">
      <c r="A79" s="180"/>
      <c r="B79" s="180"/>
      <c r="C79" s="180"/>
      <c r="D79" s="180"/>
      <c r="E79" s="180"/>
      <c r="F79" s="180"/>
      <c r="G79" s="180"/>
      <c r="H79" s="180"/>
    </row>
    <row r="80" spans="1:8">
      <c r="A80" s="180"/>
      <c r="B80" s="180"/>
      <c r="C80" s="180"/>
      <c r="D80" s="180"/>
      <c r="E80" s="180"/>
      <c r="F80" s="180"/>
      <c r="G80" s="180"/>
      <c r="H80" s="180"/>
    </row>
    <row r="81" spans="1:8">
      <c r="A81" s="180"/>
      <c r="B81" s="180"/>
      <c r="C81" s="180"/>
      <c r="D81" s="180"/>
      <c r="E81" s="180"/>
      <c r="F81" s="180"/>
      <c r="G81" s="180"/>
      <c r="H81" s="180"/>
    </row>
    <row r="82" spans="1:8">
      <c r="A82" s="180"/>
      <c r="B82" s="180"/>
      <c r="C82" s="180"/>
      <c r="D82" s="180"/>
      <c r="E82" s="180"/>
      <c r="F82" s="180"/>
      <c r="G82" s="180"/>
      <c r="H82" s="180"/>
    </row>
    <row r="83" spans="1:8">
      <c r="A83" s="180"/>
      <c r="B83" s="180"/>
      <c r="C83" s="180"/>
      <c r="D83" s="180"/>
      <c r="E83" s="180"/>
      <c r="F83" s="180"/>
      <c r="G83" s="180"/>
      <c r="H83" s="180"/>
    </row>
    <row r="84" spans="1:8">
      <c r="A84" s="180"/>
      <c r="B84" s="180"/>
      <c r="C84" s="180"/>
      <c r="D84" s="180"/>
      <c r="E84" s="180"/>
      <c r="F84" s="180"/>
      <c r="G84" s="180"/>
      <c r="H84" s="180"/>
    </row>
    <row r="85" spans="1:8">
      <c r="A85" s="180"/>
      <c r="B85" s="180"/>
      <c r="C85" s="180"/>
      <c r="D85" s="180"/>
      <c r="E85" s="180"/>
      <c r="F85" s="180"/>
      <c r="G85" s="180"/>
      <c r="H85" s="180"/>
    </row>
    <row r="86" spans="1:8">
      <c r="A86" s="180"/>
      <c r="B86" s="180"/>
      <c r="C86" s="180"/>
      <c r="D86" s="180"/>
      <c r="E86" s="180"/>
      <c r="F86" s="180"/>
      <c r="G86" s="180"/>
      <c r="H86" s="180"/>
    </row>
    <row r="87" spans="1:8">
      <c r="A87" s="180"/>
      <c r="B87" s="180"/>
      <c r="C87" s="180"/>
      <c r="D87" s="180"/>
      <c r="E87" s="180"/>
      <c r="F87" s="180"/>
      <c r="G87" s="180"/>
      <c r="H87" s="180"/>
    </row>
    <row r="88" spans="1:8">
      <c r="A88" s="180"/>
      <c r="B88" s="180"/>
      <c r="C88" s="180"/>
      <c r="D88" s="180"/>
      <c r="E88" s="180"/>
      <c r="F88" s="180"/>
      <c r="G88" s="180"/>
      <c r="H88" s="180"/>
    </row>
    <row r="89" spans="1:8">
      <c r="A89" s="180"/>
      <c r="B89" s="180"/>
      <c r="C89" s="180"/>
      <c r="D89" s="180"/>
      <c r="E89" s="180"/>
      <c r="F89" s="180"/>
      <c r="G89" s="180"/>
      <c r="H89" s="180"/>
    </row>
    <row r="90" spans="1:8">
      <c r="A90" s="180"/>
      <c r="B90" s="180"/>
      <c r="C90" s="180"/>
      <c r="D90" s="180"/>
      <c r="E90" s="180"/>
      <c r="F90" s="180"/>
      <c r="G90" s="180"/>
      <c r="H90" s="180"/>
    </row>
    <row r="91" spans="1:8">
      <c r="A91" s="180"/>
      <c r="B91" s="180"/>
      <c r="C91" s="180"/>
      <c r="D91" s="180"/>
      <c r="E91" s="180"/>
      <c r="F91" s="180"/>
      <c r="G91" s="180"/>
      <c r="H91" s="180"/>
    </row>
    <row r="92" spans="1:8">
      <c r="A92" s="180"/>
      <c r="B92" s="180"/>
      <c r="C92" s="180"/>
      <c r="D92" s="180"/>
      <c r="E92" s="180"/>
      <c r="F92" s="180"/>
      <c r="G92" s="180"/>
      <c r="H92" s="180"/>
    </row>
    <row r="93" spans="1:8">
      <c r="A93" s="180"/>
      <c r="B93" s="180"/>
      <c r="C93" s="180"/>
      <c r="D93" s="180"/>
      <c r="E93" s="180"/>
      <c r="F93" s="180"/>
      <c r="G93" s="180"/>
      <c r="H93" s="180"/>
    </row>
    <row r="94" spans="1:8">
      <c r="A94" s="180"/>
      <c r="B94" s="180"/>
      <c r="C94" s="180"/>
      <c r="D94" s="180"/>
      <c r="E94" s="180"/>
      <c r="F94" s="180"/>
      <c r="G94" s="180"/>
      <c r="H94" s="180"/>
    </row>
    <row r="95" spans="1:8">
      <c r="A95" s="180"/>
      <c r="B95" s="180"/>
      <c r="C95" s="180"/>
      <c r="D95" s="180"/>
      <c r="E95" s="180"/>
      <c r="F95" s="180"/>
      <c r="G95" s="180"/>
      <c r="H95" s="180"/>
    </row>
    <row r="96" spans="1:8">
      <c r="A96" s="180"/>
      <c r="B96" s="180"/>
      <c r="C96" s="180"/>
      <c r="D96" s="180"/>
      <c r="E96" s="180"/>
      <c r="F96" s="180"/>
      <c r="G96" s="180"/>
      <c r="H96" s="180"/>
    </row>
    <row r="97" spans="1:8">
      <c r="A97" s="180"/>
      <c r="B97" s="180"/>
      <c r="C97" s="180"/>
      <c r="D97" s="180"/>
      <c r="E97" s="180"/>
      <c r="F97" s="180"/>
      <c r="G97" s="180"/>
      <c r="H97" s="180"/>
    </row>
    <row r="98" spans="1:8">
      <c r="A98" s="180"/>
      <c r="B98" s="180"/>
      <c r="C98" s="180"/>
      <c r="D98" s="180"/>
      <c r="E98" s="180"/>
      <c r="F98" s="180"/>
      <c r="G98" s="180"/>
      <c r="H98" s="180"/>
    </row>
    <row r="99" spans="1:8">
      <c r="A99" s="180"/>
      <c r="B99" s="180"/>
      <c r="C99" s="180"/>
      <c r="D99" s="180"/>
      <c r="E99" s="180"/>
      <c r="F99" s="180"/>
      <c r="G99" s="180"/>
      <c r="H99" s="180"/>
    </row>
    <row r="100" spans="1:8">
      <c r="A100" s="180"/>
      <c r="B100" s="180"/>
      <c r="C100" s="180"/>
      <c r="D100" s="180"/>
      <c r="E100" s="180"/>
      <c r="F100" s="180"/>
      <c r="G100" s="180"/>
      <c r="H100" s="180"/>
    </row>
    <row r="101" spans="1:8">
      <c r="A101" s="180"/>
      <c r="B101" s="180"/>
      <c r="C101" s="180"/>
      <c r="D101" s="180"/>
      <c r="E101" s="180"/>
      <c r="F101" s="180"/>
      <c r="G101" s="180"/>
      <c r="H101" s="180"/>
    </row>
    <row r="102" spans="1:8">
      <c r="A102" s="180"/>
      <c r="B102" s="180"/>
      <c r="C102" s="180"/>
      <c r="D102" s="180"/>
      <c r="E102" s="180"/>
      <c r="F102" s="180"/>
      <c r="G102" s="180"/>
      <c r="H102" s="180"/>
    </row>
    <row r="103" spans="1:8">
      <c r="A103" s="180"/>
      <c r="B103" s="180"/>
      <c r="C103" s="180"/>
      <c r="D103" s="180"/>
      <c r="E103" s="180"/>
      <c r="F103" s="180"/>
      <c r="G103" s="180"/>
      <c r="H103" s="180"/>
    </row>
    <row r="104" spans="1:8">
      <c r="A104" s="180"/>
      <c r="B104" s="180"/>
      <c r="C104" s="180"/>
      <c r="D104" s="180"/>
      <c r="E104" s="180"/>
      <c r="F104" s="180"/>
      <c r="G104" s="180"/>
      <c r="H104" s="180"/>
    </row>
    <row r="105" spans="1:8">
      <c r="A105" s="180"/>
      <c r="B105" s="180"/>
      <c r="C105" s="180"/>
      <c r="D105" s="180"/>
      <c r="E105" s="180"/>
      <c r="F105" s="180"/>
      <c r="G105" s="180"/>
      <c r="H105" s="180"/>
    </row>
    <row r="106" spans="1:8">
      <c r="A106" s="180"/>
      <c r="B106" s="180"/>
      <c r="C106" s="180"/>
      <c r="D106" s="180"/>
      <c r="E106" s="180"/>
      <c r="F106" s="180"/>
      <c r="G106" s="180"/>
      <c r="H106" s="180"/>
    </row>
    <row r="107" spans="1:8">
      <c r="A107" s="180"/>
      <c r="B107" s="180"/>
      <c r="C107" s="180"/>
      <c r="D107" s="180"/>
      <c r="E107" s="180"/>
      <c r="F107" s="180"/>
      <c r="G107" s="180"/>
      <c r="H107" s="180"/>
    </row>
    <row r="108" spans="1:8">
      <c r="A108" s="180"/>
      <c r="B108" s="180"/>
      <c r="C108" s="180"/>
      <c r="D108" s="180"/>
      <c r="E108" s="180"/>
      <c r="F108" s="180"/>
      <c r="G108" s="180"/>
      <c r="H108" s="180"/>
    </row>
    <row r="109" spans="1:8">
      <c r="A109" s="180"/>
      <c r="B109" s="180"/>
      <c r="C109" s="180"/>
      <c r="D109" s="180"/>
      <c r="E109" s="180"/>
      <c r="F109" s="180"/>
      <c r="G109" s="180"/>
      <c r="H109" s="180"/>
    </row>
    <row r="110" spans="1:8">
      <c r="A110" s="180"/>
      <c r="B110" s="180"/>
      <c r="C110" s="180"/>
      <c r="D110" s="180"/>
      <c r="E110" s="180"/>
      <c r="F110" s="180"/>
      <c r="G110" s="180"/>
      <c r="H110" s="180"/>
    </row>
    <row r="111" spans="1:8">
      <c r="A111" s="180"/>
      <c r="B111" s="180"/>
      <c r="C111" s="180"/>
      <c r="D111" s="180"/>
      <c r="E111" s="180"/>
      <c r="F111" s="180"/>
      <c r="G111" s="180"/>
      <c r="H111" s="180"/>
    </row>
    <row r="112" spans="1:8">
      <c r="A112" s="180"/>
      <c r="B112" s="180"/>
      <c r="C112" s="180"/>
      <c r="D112" s="180"/>
      <c r="E112" s="180"/>
      <c r="F112" s="180"/>
      <c r="G112" s="180"/>
      <c r="H112" s="180"/>
    </row>
    <row r="113" spans="1:8">
      <c r="A113" s="180"/>
      <c r="B113" s="180"/>
      <c r="C113" s="180"/>
      <c r="D113" s="180"/>
      <c r="E113" s="180"/>
      <c r="F113" s="180"/>
      <c r="G113" s="180"/>
      <c r="H113" s="180"/>
    </row>
    <row r="114" spans="1:8">
      <c r="A114" s="180"/>
      <c r="B114" s="180"/>
      <c r="C114" s="180"/>
      <c r="D114" s="180"/>
      <c r="E114" s="180"/>
      <c r="F114" s="180"/>
      <c r="G114" s="180"/>
      <c r="H114" s="180"/>
    </row>
    <row r="115" spans="1:8">
      <c r="A115" s="180"/>
      <c r="B115" s="180"/>
      <c r="C115" s="180"/>
      <c r="D115" s="180"/>
      <c r="E115" s="180"/>
      <c r="F115" s="180"/>
      <c r="G115" s="180"/>
      <c r="H115" s="180"/>
    </row>
    <row r="116" spans="1:8">
      <c r="A116" s="180"/>
      <c r="B116" s="180"/>
      <c r="C116" s="180"/>
      <c r="D116" s="180"/>
      <c r="E116" s="180"/>
      <c r="F116" s="180"/>
      <c r="G116" s="180"/>
      <c r="H116" s="180"/>
    </row>
    <row r="117" spans="1:8">
      <c r="A117" s="180"/>
      <c r="B117" s="180"/>
      <c r="C117" s="180"/>
      <c r="D117" s="180"/>
      <c r="E117" s="180"/>
      <c r="F117" s="180"/>
      <c r="G117" s="180"/>
      <c r="H117" s="180"/>
    </row>
    <row r="118" spans="1:8">
      <c r="A118" s="180"/>
      <c r="B118" s="180"/>
      <c r="C118" s="180"/>
      <c r="D118" s="180"/>
      <c r="E118" s="180"/>
      <c r="F118" s="180"/>
      <c r="G118" s="180"/>
      <c r="H118" s="180"/>
    </row>
    <row r="119" spans="1:8">
      <c r="A119" s="180"/>
      <c r="B119" s="180"/>
      <c r="C119" s="180"/>
      <c r="D119" s="180"/>
      <c r="E119" s="180"/>
      <c r="F119" s="180"/>
      <c r="G119" s="180"/>
      <c r="H119" s="180"/>
    </row>
    <row r="120" spans="1:8">
      <c r="A120" s="180"/>
      <c r="B120" s="180"/>
      <c r="C120" s="180"/>
      <c r="D120" s="180"/>
      <c r="E120" s="180"/>
      <c r="F120" s="180"/>
      <c r="G120" s="180"/>
      <c r="H120" s="180"/>
    </row>
    <row r="121" spans="1:8">
      <c r="A121" s="180"/>
      <c r="B121" s="180"/>
      <c r="C121" s="180"/>
      <c r="D121" s="180"/>
      <c r="E121" s="180"/>
      <c r="F121" s="180"/>
      <c r="G121" s="180"/>
      <c r="H121" s="180"/>
    </row>
    <row r="122" spans="1:8">
      <c r="A122" s="180"/>
      <c r="B122" s="180"/>
      <c r="C122" s="180"/>
      <c r="D122" s="180"/>
      <c r="E122" s="180"/>
      <c r="F122" s="180"/>
      <c r="G122" s="180"/>
      <c r="H122" s="180"/>
    </row>
    <row r="123" spans="1:8">
      <c r="A123" s="180"/>
      <c r="B123" s="180"/>
      <c r="C123" s="180"/>
      <c r="D123" s="180"/>
      <c r="E123" s="180"/>
      <c r="F123" s="180"/>
      <c r="G123" s="180"/>
      <c r="H123" s="180"/>
    </row>
    <row r="124" spans="1:8">
      <c r="A124" s="180"/>
      <c r="B124" s="180"/>
      <c r="C124" s="180"/>
      <c r="D124" s="180"/>
      <c r="E124" s="180"/>
      <c r="F124" s="180"/>
      <c r="G124" s="180"/>
      <c r="H124" s="180"/>
    </row>
    <row r="125" spans="1:8">
      <c r="A125" s="180"/>
      <c r="B125" s="180"/>
      <c r="C125" s="180"/>
      <c r="D125" s="180"/>
      <c r="E125" s="180"/>
      <c r="F125" s="180"/>
      <c r="G125" s="180"/>
      <c r="H125" s="180"/>
    </row>
    <row r="126" spans="1:8">
      <c r="A126" s="180"/>
      <c r="B126" s="180"/>
      <c r="C126" s="180"/>
      <c r="D126" s="180"/>
      <c r="E126" s="180"/>
      <c r="F126" s="180"/>
      <c r="G126" s="180"/>
      <c r="H126" s="180"/>
    </row>
    <row r="127" spans="1:8">
      <c r="A127" s="180"/>
      <c r="B127" s="180"/>
      <c r="C127" s="180"/>
      <c r="D127" s="180"/>
      <c r="E127" s="180"/>
      <c r="F127" s="180"/>
      <c r="G127" s="180"/>
      <c r="H127" s="180"/>
    </row>
    <row r="128" spans="1:8">
      <c r="A128" s="180"/>
      <c r="B128" s="180"/>
      <c r="C128" s="180"/>
      <c r="D128" s="180"/>
      <c r="E128" s="180"/>
      <c r="F128" s="180"/>
      <c r="G128" s="180"/>
      <c r="H128" s="180"/>
    </row>
    <row r="129" spans="1:8">
      <c r="A129" s="180"/>
      <c r="B129" s="180"/>
      <c r="C129" s="180"/>
      <c r="D129" s="180"/>
      <c r="E129" s="180"/>
      <c r="F129" s="180"/>
      <c r="G129" s="180"/>
      <c r="H129" s="180"/>
    </row>
    <row r="130" spans="1:8">
      <c r="A130" s="180"/>
      <c r="B130" s="180"/>
      <c r="C130" s="180"/>
      <c r="D130" s="180"/>
      <c r="E130" s="180"/>
      <c r="F130" s="180"/>
      <c r="G130" s="180"/>
      <c r="H130" s="180"/>
    </row>
    <row r="131" spans="1:8">
      <c r="A131" s="180"/>
      <c r="B131" s="180"/>
      <c r="C131" s="180"/>
      <c r="D131" s="180"/>
      <c r="E131" s="180"/>
      <c r="F131" s="180"/>
      <c r="G131" s="180"/>
      <c r="H131" s="180"/>
    </row>
    <row r="132" spans="1:8">
      <c r="A132" s="180"/>
      <c r="B132" s="180"/>
      <c r="C132" s="180"/>
      <c r="D132" s="180"/>
      <c r="E132" s="180"/>
      <c r="F132" s="180"/>
      <c r="G132" s="180"/>
      <c r="H132" s="180"/>
    </row>
    <row r="133" spans="1:8">
      <c r="A133" s="180"/>
      <c r="B133" s="180"/>
      <c r="C133" s="180"/>
      <c r="D133" s="180"/>
      <c r="E133" s="180"/>
      <c r="F133" s="180"/>
      <c r="G133" s="180"/>
      <c r="H133" s="180"/>
    </row>
    <row r="134" spans="1:8">
      <c r="A134" s="180"/>
      <c r="B134" s="180"/>
      <c r="C134" s="180"/>
      <c r="D134" s="180"/>
      <c r="E134" s="180"/>
      <c r="F134" s="180"/>
      <c r="G134" s="180"/>
      <c r="H134" s="180"/>
    </row>
    <row r="135" spans="1:8">
      <c r="A135" s="180"/>
      <c r="B135" s="180"/>
      <c r="C135" s="180"/>
      <c r="D135" s="180"/>
      <c r="E135" s="180"/>
      <c r="F135" s="180"/>
      <c r="G135" s="180"/>
      <c r="H135" s="180"/>
    </row>
    <row r="136" spans="1:8">
      <c r="A136" s="180"/>
      <c r="B136" s="180"/>
      <c r="C136" s="180"/>
      <c r="D136" s="180"/>
      <c r="E136" s="180"/>
      <c r="F136" s="180"/>
      <c r="G136" s="180"/>
      <c r="H136" s="180"/>
    </row>
    <row r="137" spans="1:8">
      <c r="A137" s="180"/>
      <c r="B137" s="180"/>
      <c r="C137" s="180"/>
      <c r="D137" s="180"/>
      <c r="E137" s="180"/>
      <c r="F137" s="180"/>
      <c r="G137" s="180"/>
      <c r="H137" s="180"/>
    </row>
    <row r="138" spans="1:8">
      <c r="A138" s="180"/>
      <c r="B138" s="180"/>
      <c r="C138" s="180"/>
      <c r="D138" s="180"/>
      <c r="E138" s="180"/>
      <c r="F138" s="180"/>
      <c r="G138" s="180"/>
      <c r="H138" s="180"/>
    </row>
    <row r="139" spans="1:8">
      <c r="A139" s="180"/>
      <c r="B139" s="180"/>
      <c r="C139" s="180"/>
      <c r="D139" s="180"/>
      <c r="E139" s="180"/>
      <c r="F139" s="180"/>
      <c r="G139" s="180"/>
      <c r="H139" s="180"/>
    </row>
    <row r="140" spans="1:8">
      <c r="A140" s="180"/>
      <c r="B140" s="180"/>
      <c r="C140" s="180"/>
      <c r="D140" s="180"/>
      <c r="E140" s="180"/>
      <c r="F140" s="180"/>
      <c r="G140" s="180"/>
      <c r="H140" s="180"/>
    </row>
    <row r="141" spans="1:8">
      <c r="A141" s="180"/>
      <c r="B141" s="180"/>
      <c r="C141" s="180"/>
      <c r="D141" s="180"/>
      <c r="E141" s="180"/>
      <c r="F141" s="180"/>
      <c r="G141" s="180"/>
      <c r="H141" s="180"/>
    </row>
    <row r="142" spans="1:8">
      <c r="A142" s="180"/>
      <c r="B142" s="180"/>
      <c r="C142" s="180"/>
      <c r="D142" s="180"/>
      <c r="E142" s="180"/>
      <c r="F142" s="180"/>
      <c r="G142" s="180"/>
      <c r="H142" s="180"/>
    </row>
    <row r="143" spans="1:8">
      <c r="A143" s="180"/>
      <c r="B143" s="180"/>
      <c r="C143" s="180"/>
      <c r="D143" s="180"/>
      <c r="E143" s="180"/>
      <c r="F143" s="180"/>
      <c r="G143" s="180"/>
      <c r="H143" s="180"/>
    </row>
    <row r="144" spans="1:8">
      <c r="A144" s="180"/>
      <c r="B144" s="180"/>
      <c r="C144" s="180"/>
      <c r="D144" s="180"/>
      <c r="E144" s="180"/>
      <c r="F144" s="180"/>
      <c r="G144" s="180"/>
      <c r="H144" s="180"/>
    </row>
    <row r="145" spans="1:8">
      <c r="A145" s="180"/>
      <c r="B145" s="180"/>
      <c r="C145" s="180"/>
      <c r="D145" s="180"/>
      <c r="E145" s="180"/>
      <c r="F145" s="180"/>
      <c r="G145" s="180"/>
      <c r="H145" s="180"/>
    </row>
    <row r="146" spans="1:8">
      <c r="A146" s="180"/>
      <c r="B146" s="180"/>
      <c r="C146" s="180"/>
      <c r="D146" s="180"/>
      <c r="E146" s="180"/>
      <c r="F146" s="180"/>
      <c r="G146" s="180"/>
      <c r="H146" s="180"/>
    </row>
    <row r="147" spans="1:8">
      <c r="A147" s="180"/>
      <c r="B147" s="180"/>
      <c r="C147" s="180"/>
      <c r="D147" s="180"/>
      <c r="E147" s="180"/>
      <c r="F147" s="180"/>
      <c r="G147" s="180"/>
      <c r="H147" s="180"/>
    </row>
    <row r="148" spans="1:8">
      <c r="A148" s="180"/>
      <c r="B148" s="180"/>
      <c r="C148" s="180"/>
      <c r="D148" s="180"/>
      <c r="E148" s="180"/>
      <c r="F148" s="180"/>
      <c r="G148" s="180"/>
      <c r="H148" s="180"/>
    </row>
    <row r="149" spans="1:8">
      <c r="A149" s="180"/>
      <c r="B149" s="180"/>
      <c r="C149" s="180"/>
      <c r="D149" s="180"/>
      <c r="E149" s="180"/>
      <c r="F149" s="180"/>
      <c r="G149" s="180"/>
      <c r="H149" s="180"/>
    </row>
    <row r="150" spans="1:8">
      <c r="A150" s="180"/>
      <c r="B150" s="180"/>
      <c r="C150" s="180"/>
      <c r="D150" s="180"/>
      <c r="E150" s="180"/>
      <c r="F150" s="180"/>
      <c r="G150" s="180"/>
      <c r="H150" s="180"/>
    </row>
    <row r="151" spans="1:8">
      <c r="A151" s="180"/>
      <c r="B151" s="180"/>
      <c r="C151" s="180"/>
      <c r="D151" s="180"/>
      <c r="E151" s="180"/>
      <c r="F151" s="180"/>
      <c r="G151" s="180"/>
      <c r="H151" s="180"/>
    </row>
    <row r="152" spans="1:8">
      <c r="A152" s="180"/>
      <c r="B152" s="180"/>
      <c r="C152" s="180"/>
      <c r="D152" s="180"/>
      <c r="E152" s="180"/>
      <c r="F152" s="180"/>
      <c r="G152" s="180"/>
      <c r="H152" s="180"/>
    </row>
    <row r="153" spans="1:8">
      <c r="A153" s="180"/>
      <c r="B153" s="180"/>
      <c r="C153" s="180"/>
      <c r="D153" s="180"/>
      <c r="E153" s="180"/>
      <c r="F153" s="180"/>
      <c r="G153" s="180"/>
      <c r="H153" s="180"/>
    </row>
    <row r="154" spans="1:8">
      <c r="A154" s="180"/>
      <c r="B154" s="180"/>
      <c r="C154" s="180"/>
      <c r="D154" s="180"/>
      <c r="E154" s="180"/>
      <c r="F154" s="180"/>
      <c r="G154" s="180"/>
      <c r="H154" s="180"/>
    </row>
    <row r="155" spans="1:8">
      <c r="A155" s="180"/>
      <c r="B155" s="180"/>
      <c r="C155" s="180"/>
      <c r="D155" s="180"/>
      <c r="E155" s="180"/>
      <c r="F155" s="180"/>
      <c r="G155" s="180"/>
      <c r="H155" s="180"/>
    </row>
    <row r="156" spans="1:8">
      <c r="A156" s="180"/>
      <c r="B156" s="180"/>
      <c r="C156" s="180"/>
      <c r="D156" s="180"/>
      <c r="E156" s="180"/>
      <c r="F156" s="180"/>
      <c r="G156" s="180"/>
      <c r="H156" s="180"/>
    </row>
    <row r="157" spans="1:8">
      <c r="A157" s="180"/>
      <c r="B157" s="180"/>
      <c r="C157" s="180"/>
      <c r="D157" s="180"/>
      <c r="E157" s="180"/>
      <c r="F157" s="180"/>
      <c r="G157" s="180"/>
      <c r="H157" s="180"/>
    </row>
    <row r="158" spans="1:8">
      <c r="A158" s="180"/>
      <c r="B158" s="180"/>
      <c r="C158" s="180"/>
      <c r="D158" s="180"/>
      <c r="E158" s="180"/>
      <c r="F158" s="180"/>
      <c r="G158" s="180"/>
      <c r="H158" s="180"/>
    </row>
    <row r="159" spans="1:8">
      <c r="A159" s="180"/>
      <c r="B159" s="180"/>
      <c r="C159" s="180"/>
      <c r="D159" s="180"/>
      <c r="E159" s="180"/>
      <c r="F159" s="180"/>
      <c r="G159" s="180"/>
      <c r="H159" s="180"/>
    </row>
    <row r="160" spans="1:8">
      <c r="A160" s="180"/>
      <c r="B160" s="180"/>
      <c r="C160" s="180"/>
      <c r="D160" s="180"/>
      <c r="E160" s="180"/>
      <c r="F160" s="180"/>
      <c r="G160" s="180"/>
      <c r="H160" s="180"/>
    </row>
    <row r="161" spans="1:8">
      <c r="A161" s="180"/>
      <c r="B161" s="180"/>
      <c r="C161" s="180"/>
      <c r="D161" s="180"/>
      <c r="E161" s="180"/>
      <c r="F161" s="180"/>
      <c r="G161" s="180"/>
      <c r="H161" s="180"/>
    </row>
    <row r="162" spans="1:8">
      <c r="A162" s="180"/>
      <c r="B162" s="180"/>
      <c r="C162" s="180"/>
      <c r="D162" s="180"/>
      <c r="E162" s="180"/>
      <c r="F162" s="180"/>
      <c r="G162" s="180"/>
      <c r="H162" s="180"/>
    </row>
    <row r="163" spans="1:8">
      <c r="A163" s="180"/>
      <c r="B163" s="180"/>
      <c r="C163" s="180"/>
      <c r="D163" s="180"/>
      <c r="E163" s="180"/>
      <c r="F163" s="180"/>
      <c r="G163" s="180"/>
      <c r="H163" s="180"/>
    </row>
    <row r="164" spans="1:8">
      <c r="A164" s="180"/>
      <c r="B164" s="180"/>
      <c r="C164" s="180"/>
      <c r="D164" s="180"/>
      <c r="E164" s="180"/>
      <c r="F164" s="180"/>
      <c r="G164" s="180"/>
      <c r="H164" s="180"/>
    </row>
    <row r="165" spans="1:8">
      <c r="A165" s="180"/>
      <c r="B165" s="180"/>
      <c r="C165" s="180"/>
      <c r="D165" s="180"/>
      <c r="E165" s="180"/>
      <c r="F165" s="180"/>
      <c r="G165" s="180"/>
      <c r="H165" s="180"/>
    </row>
    <row r="166" spans="1:8">
      <c r="A166" s="180"/>
      <c r="B166" s="180"/>
      <c r="C166" s="180"/>
      <c r="D166" s="180"/>
      <c r="E166" s="180"/>
      <c r="F166" s="180"/>
      <c r="G166" s="180"/>
      <c r="H166" s="180"/>
    </row>
    <row r="167" spans="1:8">
      <c r="A167" s="180"/>
      <c r="B167" s="180"/>
      <c r="C167" s="180"/>
      <c r="D167" s="180"/>
      <c r="E167" s="180"/>
      <c r="F167" s="180"/>
      <c r="G167" s="180"/>
      <c r="H167" s="180"/>
    </row>
    <row r="168" spans="1:8">
      <c r="A168" s="180"/>
      <c r="B168" s="180"/>
      <c r="C168" s="180"/>
      <c r="D168" s="180"/>
      <c r="E168" s="180"/>
      <c r="F168" s="180"/>
      <c r="G168" s="180"/>
      <c r="H168" s="180"/>
    </row>
    <row r="169" spans="1:8">
      <c r="A169" s="180"/>
      <c r="B169" s="180"/>
      <c r="C169" s="180"/>
      <c r="D169" s="180"/>
      <c r="E169" s="180"/>
      <c r="F169" s="180"/>
      <c r="G169" s="180"/>
      <c r="H169" s="180"/>
    </row>
    <row r="170" spans="1:8">
      <c r="A170" s="180"/>
      <c r="B170" s="180"/>
      <c r="C170" s="180"/>
      <c r="D170" s="180"/>
      <c r="E170" s="180"/>
      <c r="F170" s="180"/>
      <c r="G170" s="180"/>
      <c r="H170" s="180"/>
    </row>
    <row r="171" spans="1:8">
      <c r="A171" s="180"/>
      <c r="B171" s="180"/>
      <c r="C171" s="180"/>
      <c r="D171" s="180"/>
      <c r="E171" s="180"/>
      <c r="F171" s="180"/>
      <c r="G171" s="180"/>
      <c r="H171" s="180"/>
    </row>
    <row r="172" spans="1:8">
      <c r="A172" s="180"/>
      <c r="B172" s="180"/>
      <c r="C172" s="180"/>
      <c r="D172" s="180"/>
      <c r="E172" s="180"/>
      <c r="F172" s="180"/>
      <c r="G172" s="180"/>
      <c r="H172" s="180"/>
    </row>
    <row r="173" spans="1:8">
      <c r="A173" s="180"/>
      <c r="B173" s="180"/>
      <c r="C173" s="180"/>
      <c r="D173" s="180"/>
      <c r="E173" s="180"/>
      <c r="F173" s="180"/>
      <c r="G173" s="180"/>
      <c r="H173" s="180"/>
    </row>
    <row r="174" spans="1:8">
      <c r="A174" s="180"/>
      <c r="B174" s="180"/>
      <c r="C174" s="180"/>
      <c r="D174" s="180"/>
      <c r="E174" s="180"/>
      <c r="F174" s="180"/>
      <c r="G174" s="180"/>
      <c r="H174" s="180"/>
    </row>
    <row r="175" spans="1:8">
      <c r="A175" s="180"/>
      <c r="B175" s="180"/>
      <c r="C175" s="180"/>
      <c r="D175" s="180"/>
      <c r="E175" s="180"/>
      <c r="F175" s="180"/>
      <c r="G175" s="180"/>
      <c r="H175" s="180"/>
    </row>
    <row r="176" spans="1:8">
      <c r="A176" s="180"/>
      <c r="B176" s="180"/>
      <c r="C176" s="180"/>
      <c r="D176" s="180"/>
      <c r="E176" s="180"/>
      <c r="F176" s="180"/>
      <c r="G176" s="180"/>
      <c r="H176" s="180"/>
    </row>
    <row r="177" spans="1:8">
      <c r="A177" s="180"/>
      <c r="B177" s="180"/>
      <c r="C177" s="180"/>
      <c r="D177" s="180"/>
      <c r="E177" s="180"/>
      <c r="F177" s="180"/>
      <c r="G177" s="180"/>
      <c r="H177" s="180"/>
    </row>
    <row r="178" spans="1:8">
      <c r="A178" s="180"/>
      <c r="B178" s="180"/>
      <c r="C178" s="180"/>
      <c r="D178" s="180"/>
      <c r="E178" s="180"/>
      <c r="F178" s="180"/>
      <c r="G178" s="180"/>
      <c r="H178" s="180"/>
    </row>
    <row r="179" spans="1:8">
      <c r="A179" s="180"/>
      <c r="B179" s="180"/>
      <c r="C179" s="180"/>
      <c r="D179" s="180"/>
      <c r="E179" s="180"/>
      <c r="F179" s="180"/>
      <c r="G179" s="180"/>
      <c r="H179" s="180"/>
    </row>
    <row r="180" spans="1:8">
      <c r="A180" s="180"/>
      <c r="B180" s="180"/>
      <c r="C180" s="180"/>
      <c r="D180" s="180"/>
      <c r="E180" s="180"/>
      <c r="F180" s="180"/>
      <c r="G180" s="180"/>
      <c r="H180" s="180"/>
    </row>
    <row r="181" spans="1:8">
      <c r="A181" s="180"/>
      <c r="B181" s="180"/>
      <c r="C181" s="180"/>
      <c r="D181" s="180"/>
      <c r="E181" s="180"/>
      <c r="F181" s="180"/>
      <c r="G181" s="180"/>
      <c r="H181" s="180"/>
    </row>
    <row r="182" spans="1:8">
      <c r="A182" s="180"/>
      <c r="B182" s="180"/>
      <c r="C182" s="180"/>
      <c r="D182" s="180"/>
      <c r="E182" s="180"/>
      <c r="F182" s="180"/>
      <c r="G182" s="180"/>
      <c r="H182" s="180"/>
    </row>
    <row r="183" spans="1:8">
      <c r="A183" s="180"/>
      <c r="B183" s="180"/>
      <c r="C183" s="180"/>
      <c r="D183" s="180"/>
      <c r="E183" s="180"/>
      <c r="F183" s="180"/>
      <c r="G183" s="180"/>
      <c r="H183" s="180"/>
    </row>
    <row r="184" spans="1:8">
      <c r="A184" s="180"/>
      <c r="B184" s="180"/>
      <c r="C184" s="180"/>
      <c r="D184" s="180"/>
      <c r="E184" s="180"/>
      <c r="F184" s="180"/>
      <c r="G184" s="180"/>
      <c r="H184" s="180"/>
    </row>
    <row r="185" spans="1:8">
      <c r="A185" s="180"/>
      <c r="B185" s="180"/>
      <c r="C185" s="180"/>
      <c r="D185" s="180"/>
      <c r="E185" s="180"/>
      <c r="F185" s="180"/>
      <c r="G185" s="180"/>
      <c r="H185" s="180"/>
    </row>
    <row r="186" spans="1:8">
      <c r="A186" s="180"/>
      <c r="B186" s="180"/>
      <c r="C186" s="180"/>
      <c r="D186" s="180"/>
      <c r="E186" s="180"/>
      <c r="F186" s="180"/>
      <c r="G186" s="180"/>
      <c r="H186" s="180"/>
    </row>
    <row r="187" spans="1:8">
      <c r="A187" s="180"/>
      <c r="B187" s="180"/>
      <c r="C187" s="180"/>
      <c r="D187" s="180"/>
      <c r="E187" s="180"/>
      <c r="F187" s="180"/>
      <c r="G187" s="180"/>
      <c r="H187" s="180"/>
    </row>
    <row r="188" spans="1:8">
      <c r="A188" s="180"/>
      <c r="B188" s="180"/>
      <c r="C188" s="180"/>
      <c r="D188" s="180"/>
      <c r="E188" s="180"/>
      <c r="F188" s="180"/>
      <c r="G188" s="180"/>
      <c r="H188" s="180"/>
    </row>
    <row r="189" spans="1:8">
      <c r="A189" s="180"/>
      <c r="B189" s="180"/>
      <c r="C189" s="180"/>
      <c r="D189" s="180"/>
      <c r="E189" s="180"/>
      <c r="F189" s="180"/>
      <c r="G189" s="180"/>
      <c r="H189" s="180"/>
    </row>
    <row r="190" spans="1:8">
      <c r="A190" s="180"/>
      <c r="B190" s="180"/>
      <c r="C190" s="180"/>
      <c r="D190" s="180"/>
      <c r="E190" s="180"/>
      <c r="F190" s="180"/>
      <c r="G190" s="180"/>
      <c r="H190" s="180"/>
    </row>
    <row r="191" spans="1:8">
      <c r="A191" s="180"/>
      <c r="B191" s="180"/>
      <c r="C191" s="180"/>
      <c r="D191" s="180"/>
      <c r="E191" s="180"/>
      <c r="F191" s="180"/>
      <c r="G191" s="180"/>
      <c r="H191" s="180"/>
    </row>
    <row r="192" spans="1:8">
      <c r="A192" s="180"/>
      <c r="B192" s="180"/>
      <c r="C192" s="180"/>
      <c r="D192" s="180"/>
      <c r="E192" s="180"/>
      <c r="F192" s="180"/>
      <c r="G192" s="180"/>
      <c r="H192" s="180"/>
    </row>
    <row r="193" spans="1:8">
      <c r="A193" s="180"/>
      <c r="B193" s="180"/>
      <c r="C193" s="180"/>
      <c r="D193" s="180"/>
      <c r="E193" s="180"/>
      <c r="F193" s="180"/>
      <c r="G193" s="180"/>
      <c r="H193" s="180"/>
    </row>
    <row r="194" spans="1:8">
      <c r="A194" s="180"/>
      <c r="B194" s="180"/>
      <c r="C194" s="180"/>
      <c r="D194" s="180"/>
      <c r="E194" s="180"/>
      <c r="F194" s="180"/>
      <c r="G194" s="180"/>
      <c r="H194" s="180"/>
    </row>
    <row r="195" spans="1:8">
      <c r="A195" s="180"/>
      <c r="B195" s="180"/>
      <c r="C195" s="180"/>
      <c r="D195" s="180"/>
      <c r="E195" s="180"/>
      <c r="F195" s="180"/>
      <c r="G195" s="180"/>
      <c r="H195" s="180"/>
    </row>
    <row r="196" spans="1:8">
      <c r="A196" s="180"/>
      <c r="B196" s="180"/>
      <c r="C196" s="180"/>
      <c r="D196" s="180"/>
      <c r="E196" s="180"/>
      <c r="F196" s="180"/>
      <c r="G196" s="180"/>
      <c r="H196" s="180"/>
    </row>
    <row r="197" spans="1:8">
      <c r="A197" s="180"/>
      <c r="B197" s="180"/>
      <c r="C197" s="180"/>
      <c r="D197" s="180"/>
      <c r="E197" s="180"/>
      <c r="F197" s="180"/>
      <c r="G197" s="180"/>
      <c r="H197" s="180"/>
    </row>
    <row r="198" spans="1:8">
      <c r="A198" s="180"/>
      <c r="B198" s="180"/>
      <c r="C198" s="180"/>
      <c r="D198" s="180"/>
      <c r="E198" s="180"/>
      <c r="F198" s="180"/>
      <c r="G198" s="180"/>
      <c r="H198" s="180"/>
    </row>
    <row r="199" spans="1:8">
      <c r="A199" s="180"/>
      <c r="B199" s="180"/>
      <c r="C199" s="180"/>
      <c r="D199" s="180"/>
      <c r="E199" s="180"/>
      <c r="F199" s="180"/>
      <c r="G199" s="180"/>
      <c r="H199" s="180"/>
    </row>
    <row r="200" spans="1:8">
      <c r="A200" s="180"/>
      <c r="B200" s="180"/>
      <c r="C200" s="180"/>
      <c r="D200" s="180"/>
      <c r="E200" s="180"/>
      <c r="F200" s="180"/>
      <c r="G200" s="180"/>
      <c r="H200" s="180"/>
    </row>
    <row r="201" spans="1:8">
      <c r="A201" s="180"/>
      <c r="B201" s="180"/>
      <c r="C201" s="180"/>
      <c r="D201" s="180"/>
      <c r="E201" s="180"/>
      <c r="F201" s="180"/>
      <c r="G201" s="180"/>
      <c r="H201" s="180"/>
    </row>
    <row r="202" spans="1:8">
      <c r="A202" s="180"/>
      <c r="B202" s="180"/>
      <c r="C202" s="180"/>
      <c r="D202" s="180"/>
      <c r="E202" s="180"/>
      <c r="F202" s="180"/>
      <c r="G202" s="180"/>
      <c r="H202" s="180"/>
    </row>
    <row r="203" spans="1:8">
      <c r="A203" s="180"/>
      <c r="B203" s="180"/>
      <c r="C203" s="180"/>
      <c r="D203" s="180"/>
      <c r="E203" s="180"/>
      <c r="F203" s="180"/>
      <c r="G203" s="180"/>
      <c r="H203" s="180"/>
    </row>
    <row r="204" spans="1:8">
      <c r="A204" s="180"/>
      <c r="B204" s="180"/>
      <c r="C204" s="180"/>
      <c r="D204" s="180"/>
      <c r="E204" s="180"/>
      <c r="F204" s="180"/>
      <c r="G204" s="180"/>
      <c r="H204" s="180"/>
    </row>
    <row r="205" spans="1:8">
      <c r="A205" s="180"/>
      <c r="B205" s="180"/>
      <c r="C205" s="180"/>
      <c r="D205" s="180"/>
      <c r="E205" s="180"/>
      <c r="F205" s="180"/>
      <c r="G205" s="180"/>
      <c r="H205" s="180"/>
    </row>
    <row r="206" spans="1:8">
      <c r="A206" s="180"/>
      <c r="B206" s="180"/>
      <c r="C206" s="180"/>
      <c r="D206" s="180"/>
      <c r="E206" s="180"/>
      <c r="F206" s="180"/>
      <c r="G206" s="180"/>
      <c r="H206" s="180"/>
    </row>
    <row r="207" spans="1:8">
      <c r="A207" s="180"/>
      <c r="B207" s="180"/>
      <c r="C207" s="180"/>
      <c r="D207" s="180"/>
      <c r="E207" s="180"/>
      <c r="F207" s="180"/>
      <c r="G207" s="180"/>
      <c r="H207" s="180"/>
    </row>
    <row r="208" spans="1:8">
      <c r="A208" s="180"/>
      <c r="B208" s="180"/>
      <c r="C208" s="180"/>
      <c r="D208" s="180"/>
      <c r="E208" s="180"/>
      <c r="F208" s="180"/>
      <c r="G208" s="180"/>
      <c r="H208" s="180"/>
    </row>
    <row r="209" spans="1:8">
      <c r="A209" s="180"/>
      <c r="B209" s="180"/>
      <c r="C209" s="180"/>
      <c r="D209" s="180"/>
      <c r="E209" s="180"/>
      <c r="F209" s="180"/>
      <c r="G209" s="180"/>
      <c r="H209" s="180"/>
    </row>
    <row r="210" spans="1:8">
      <c r="A210" s="180"/>
      <c r="B210" s="180"/>
      <c r="C210" s="180"/>
      <c r="D210" s="180"/>
      <c r="E210" s="180"/>
      <c r="F210" s="180"/>
      <c r="G210" s="180"/>
      <c r="H210" s="180"/>
    </row>
    <row r="211" spans="1:8">
      <c r="A211" s="180"/>
      <c r="B211" s="180"/>
      <c r="C211" s="180"/>
      <c r="D211" s="180"/>
      <c r="E211" s="180"/>
      <c r="F211" s="180"/>
      <c r="G211" s="180"/>
      <c r="H211" s="180"/>
    </row>
    <row r="212" spans="1:8">
      <c r="A212" s="180"/>
      <c r="B212" s="180"/>
      <c r="C212" s="180"/>
      <c r="D212" s="180"/>
      <c r="E212" s="180"/>
      <c r="F212" s="180"/>
      <c r="G212" s="180"/>
      <c r="H212" s="180"/>
    </row>
    <row r="213" spans="1:8">
      <c r="A213" s="180"/>
      <c r="B213" s="180"/>
      <c r="C213" s="180"/>
      <c r="D213" s="180"/>
      <c r="E213" s="180"/>
      <c r="F213" s="180"/>
      <c r="G213" s="180"/>
      <c r="H213" s="180"/>
    </row>
    <row r="214" spans="1:8">
      <c r="A214" s="180"/>
      <c r="B214" s="180"/>
      <c r="C214" s="180"/>
      <c r="D214" s="180"/>
      <c r="E214" s="180"/>
      <c r="F214" s="180"/>
      <c r="G214" s="180"/>
      <c r="H214" s="180"/>
    </row>
    <row r="215" spans="1:8">
      <c r="A215" s="180"/>
      <c r="B215" s="180"/>
      <c r="C215" s="180"/>
      <c r="D215" s="180"/>
      <c r="E215" s="180"/>
      <c r="F215" s="180"/>
      <c r="G215" s="180"/>
      <c r="H215" s="180"/>
    </row>
    <row r="216" spans="1:8">
      <c r="A216" s="180"/>
      <c r="B216" s="180"/>
      <c r="C216" s="180"/>
      <c r="D216" s="180"/>
      <c r="E216" s="180"/>
      <c r="F216" s="180"/>
      <c r="G216" s="180"/>
      <c r="H216" s="180"/>
    </row>
    <row r="217" spans="1:8">
      <c r="A217" s="180"/>
      <c r="B217" s="180"/>
      <c r="C217" s="180"/>
      <c r="D217" s="180"/>
      <c r="E217" s="180"/>
      <c r="F217" s="180"/>
      <c r="G217" s="180"/>
      <c r="H217" s="180"/>
    </row>
    <row r="218" spans="1:8">
      <c r="A218" s="180"/>
      <c r="B218" s="180"/>
      <c r="C218" s="180"/>
      <c r="D218" s="180"/>
      <c r="E218" s="180"/>
      <c r="F218" s="180"/>
      <c r="G218" s="180"/>
      <c r="H218" s="180"/>
    </row>
    <row r="219" spans="1:8">
      <c r="A219" s="180"/>
      <c r="B219" s="180"/>
      <c r="C219" s="180"/>
      <c r="D219" s="180"/>
      <c r="E219" s="180"/>
      <c r="F219" s="180"/>
      <c r="G219" s="180"/>
      <c r="H219" s="180"/>
    </row>
    <row r="220" spans="1:8">
      <c r="A220" s="180"/>
      <c r="B220" s="180"/>
      <c r="C220" s="180"/>
      <c r="D220" s="180"/>
      <c r="E220" s="180"/>
      <c r="F220" s="180"/>
      <c r="G220" s="180"/>
      <c r="H220" s="180"/>
    </row>
    <row r="221" spans="1:8">
      <c r="A221" s="180"/>
      <c r="B221" s="180"/>
      <c r="C221" s="180"/>
      <c r="D221" s="180"/>
      <c r="E221" s="180"/>
      <c r="F221" s="180"/>
      <c r="G221" s="180"/>
      <c r="H221" s="180"/>
    </row>
    <row r="222" spans="1:8">
      <c r="A222" s="180"/>
      <c r="B222" s="180"/>
      <c r="C222" s="180"/>
      <c r="D222" s="180"/>
      <c r="E222" s="180"/>
      <c r="F222" s="180"/>
      <c r="G222" s="180"/>
      <c r="H222" s="180"/>
    </row>
    <row r="223" spans="1:8">
      <c r="A223" s="180"/>
      <c r="B223" s="180"/>
      <c r="C223" s="180"/>
      <c r="D223" s="180"/>
      <c r="E223" s="180"/>
      <c r="F223" s="180"/>
      <c r="G223" s="180"/>
      <c r="H223" s="180"/>
    </row>
    <row r="224" spans="1:8">
      <c r="A224" s="180"/>
      <c r="B224" s="180"/>
      <c r="C224" s="180"/>
      <c r="D224" s="180"/>
      <c r="E224" s="180"/>
      <c r="F224" s="180"/>
      <c r="G224" s="180"/>
      <c r="H224" s="180"/>
    </row>
    <row r="225" spans="1:8">
      <c r="A225" s="180"/>
      <c r="B225" s="180"/>
      <c r="C225" s="180"/>
      <c r="D225" s="180"/>
      <c r="E225" s="180"/>
      <c r="F225" s="180"/>
      <c r="G225" s="180"/>
      <c r="H225" s="180"/>
    </row>
    <row r="226" spans="1:8">
      <c r="A226" s="180"/>
      <c r="B226" s="180"/>
      <c r="C226" s="180"/>
      <c r="D226" s="180"/>
      <c r="E226" s="180"/>
      <c r="F226" s="180"/>
      <c r="G226" s="180"/>
      <c r="H226" s="180"/>
    </row>
    <row r="227" spans="1:8">
      <c r="A227" s="180"/>
      <c r="B227" s="180"/>
      <c r="C227" s="180"/>
      <c r="D227" s="180"/>
      <c r="E227" s="180"/>
      <c r="F227" s="180"/>
      <c r="G227" s="180"/>
      <c r="H227" s="180"/>
    </row>
    <row r="228" spans="1:8">
      <c r="A228" s="180"/>
      <c r="B228" s="180"/>
      <c r="C228" s="180"/>
      <c r="D228" s="180"/>
      <c r="E228" s="180"/>
      <c r="F228" s="180"/>
      <c r="G228" s="180"/>
      <c r="H228" s="180"/>
    </row>
    <row r="229" spans="1:8">
      <c r="A229" s="180"/>
      <c r="B229" s="180"/>
      <c r="C229" s="180"/>
      <c r="D229" s="180"/>
      <c r="E229" s="180"/>
      <c r="F229" s="180"/>
      <c r="G229" s="180"/>
      <c r="H229" s="180"/>
    </row>
    <row r="230" spans="1:8">
      <c r="A230" s="180"/>
      <c r="B230" s="180"/>
      <c r="C230" s="180"/>
      <c r="D230" s="180"/>
      <c r="E230" s="180"/>
      <c r="F230" s="180"/>
      <c r="G230" s="180"/>
      <c r="H230" s="180"/>
    </row>
    <row r="231" spans="1:8">
      <c r="A231" s="180"/>
      <c r="B231" s="180"/>
      <c r="C231" s="180"/>
      <c r="D231" s="180"/>
      <c r="E231" s="180"/>
      <c r="F231" s="180"/>
      <c r="G231" s="180"/>
      <c r="H231" s="180"/>
    </row>
    <row r="232" spans="1:8">
      <c r="A232" s="180"/>
      <c r="B232" s="180"/>
      <c r="C232" s="180"/>
      <c r="D232" s="180"/>
      <c r="E232" s="180"/>
      <c r="F232" s="180"/>
      <c r="G232" s="180"/>
      <c r="H232" s="180"/>
    </row>
    <row r="233" spans="1:8">
      <c r="A233" s="180"/>
      <c r="B233" s="180"/>
      <c r="C233" s="180"/>
      <c r="D233" s="180"/>
      <c r="E233" s="180"/>
      <c r="F233" s="180"/>
      <c r="G233" s="180"/>
      <c r="H233" s="180"/>
    </row>
    <row r="234" spans="1:8">
      <c r="A234" s="180"/>
      <c r="B234" s="180"/>
      <c r="C234" s="180"/>
      <c r="D234" s="180"/>
      <c r="E234" s="180"/>
      <c r="F234" s="180"/>
      <c r="G234" s="180"/>
      <c r="H234" s="180"/>
    </row>
    <row r="235" spans="1:8">
      <c r="A235" s="180"/>
      <c r="B235" s="180"/>
      <c r="C235" s="180"/>
      <c r="D235" s="180"/>
      <c r="E235" s="180"/>
      <c r="F235" s="180"/>
      <c r="G235" s="180"/>
      <c r="H235" s="180"/>
    </row>
    <row r="236" spans="1:8">
      <c r="A236" s="180"/>
      <c r="B236" s="180"/>
      <c r="C236" s="180"/>
      <c r="D236" s="180"/>
      <c r="E236" s="180"/>
      <c r="F236" s="180"/>
      <c r="G236" s="180"/>
      <c r="H236" s="180"/>
    </row>
    <row r="237" spans="1:8">
      <c r="A237" s="180"/>
      <c r="B237" s="180"/>
      <c r="C237" s="180"/>
      <c r="D237" s="180"/>
      <c r="E237" s="180"/>
      <c r="F237" s="180"/>
      <c r="G237" s="180"/>
      <c r="H237" s="180"/>
    </row>
    <row r="238" spans="1:8">
      <c r="A238" s="180"/>
      <c r="B238" s="180"/>
      <c r="C238" s="180"/>
      <c r="D238" s="180"/>
      <c r="E238" s="180"/>
      <c r="F238" s="180"/>
      <c r="G238" s="180"/>
      <c r="H238" s="180"/>
    </row>
    <row r="239" spans="1:8">
      <c r="A239" s="180"/>
      <c r="B239" s="180"/>
      <c r="C239" s="180"/>
      <c r="D239" s="180"/>
      <c r="E239" s="180"/>
      <c r="F239" s="180"/>
      <c r="G239" s="180"/>
      <c r="H239" s="180"/>
    </row>
    <row r="240" spans="1:8">
      <c r="A240" s="180"/>
      <c r="B240" s="180"/>
      <c r="C240" s="180"/>
      <c r="D240" s="180"/>
      <c r="E240" s="180"/>
      <c r="F240" s="180"/>
      <c r="G240" s="180"/>
      <c r="H240" s="180"/>
    </row>
    <row r="241" spans="1:8">
      <c r="A241" s="180"/>
      <c r="B241" s="180"/>
      <c r="C241" s="180"/>
      <c r="D241" s="180"/>
      <c r="E241" s="180"/>
      <c r="F241" s="180"/>
      <c r="G241" s="180"/>
      <c r="H241" s="180"/>
    </row>
    <row r="242" spans="1:8">
      <c r="A242" s="180"/>
      <c r="B242" s="180"/>
      <c r="C242" s="180"/>
      <c r="D242" s="180"/>
      <c r="E242" s="180"/>
      <c r="F242" s="180"/>
      <c r="G242" s="180"/>
      <c r="H242" s="180"/>
    </row>
    <row r="243" spans="1:8">
      <c r="A243" s="180"/>
      <c r="B243" s="180"/>
      <c r="C243" s="180"/>
      <c r="D243" s="180"/>
      <c r="E243" s="180"/>
      <c r="F243" s="180"/>
      <c r="G243" s="180"/>
      <c r="H243" s="180"/>
    </row>
    <row r="244" spans="1:8">
      <c r="A244" s="180"/>
      <c r="B244" s="180"/>
      <c r="C244" s="180"/>
      <c r="D244" s="180"/>
      <c r="E244" s="180"/>
      <c r="F244" s="180"/>
      <c r="G244" s="180"/>
      <c r="H244" s="180"/>
    </row>
    <row r="245" spans="1:8">
      <c r="A245" s="180"/>
      <c r="B245" s="180"/>
      <c r="C245" s="180"/>
      <c r="D245" s="180"/>
      <c r="E245" s="180"/>
      <c r="F245" s="180"/>
      <c r="G245" s="180"/>
      <c r="H245" s="180"/>
    </row>
    <row r="246" spans="1:8">
      <c r="A246" s="180"/>
      <c r="B246" s="180"/>
      <c r="C246" s="180"/>
      <c r="D246" s="180"/>
      <c r="E246" s="180"/>
      <c r="F246" s="180"/>
      <c r="G246" s="180"/>
      <c r="H246" s="180"/>
    </row>
    <row r="247" spans="1:8">
      <c r="A247" s="180"/>
      <c r="B247" s="180"/>
      <c r="C247" s="180"/>
      <c r="D247" s="180"/>
      <c r="E247" s="180"/>
      <c r="F247" s="180"/>
      <c r="G247" s="180"/>
      <c r="H247" s="180"/>
    </row>
    <row r="248" spans="1:8">
      <c r="A248" s="180"/>
      <c r="B248" s="180"/>
      <c r="C248" s="180"/>
      <c r="D248" s="180"/>
      <c r="E248" s="180"/>
      <c r="F248" s="180"/>
      <c r="G248" s="180"/>
      <c r="H248" s="180"/>
    </row>
    <row r="249" spans="1:8">
      <c r="A249" s="180"/>
      <c r="B249" s="180"/>
      <c r="C249" s="180"/>
      <c r="D249" s="180"/>
      <c r="E249" s="180"/>
      <c r="F249" s="180"/>
      <c r="G249" s="180"/>
      <c r="H249" s="180"/>
    </row>
    <row r="250" spans="1:8">
      <c r="A250" s="180"/>
      <c r="B250" s="180"/>
      <c r="C250" s="180"/>
      <c r="D250" s="180"/>
      <c r="E250" s="180"/>
      <c r="F250" s="180"/>
      <c r="G250" s="180"/>
      <c r="H250" s="180"/>
    </row>
    <row r="251" spans="1:8">
      <c r="A251" s="180"/>
      <c r="B251" s="180"/>
      <c r="C251" s="180"/>
      <c r="D251" s="180"/>
      <c r="E251" s="180"/>
      <c r="F251" s="180"/>
      <c r="G251" s="180"/>
      <c r="H251" s="180"/>
    </row>
    <row r="252" spans="1:8">
      <c r="A252" s="180"/>
      <c r="B252" s="180"/>
      <c r="C252" s="180"/>
      <c r="D252" s="180"/>
      <c r="E252" s="180"/>
      <c r="F252" s="180"/>
      <c r="G252" s="180"/>
      <c r="H252" s="180"/>
    </row>
    <row r="253" spans="1:8">
      <c r="A253" s="180"/>
      <c r="B253" s="180"/>
      <c r="C253" s="180"/>
      <c r="D253" s="180"/>
      <c r="E253" s="180"/>
      <c r="F253" s="180"/>
      <c r="G253" s="180"/>
      <c r="H253" s="180"/>
    </row>
    <row r="254" spans="1:8">
      <c r="A254" s="180"/>
      <c r="B254" s="180"/>
      <c r="C254" s="180"/>
      <c r="D254" s="180"/>
      <c r="E254" s="180"/>
      <c r="F254" s="180"/>
      <c r="G254" s="180"/>
      <c r="H254" s="180"/>
    </row>
    <row r="255" spans="1:8">
      <c r="A255" s="180"/>
      <c r="B255" s="180"/>
      <c r="C255" s="180"/>
      <c r="D255" s="180"/>
      <c r="E255" s="180"/>
      <c r="F255" s="180"/>
      <c r="G255" s="180"/>
      <c r="H255" s="180"/>
    </row>
    <row r="256" spans="1:8">
      <c r="A256" s="180"/>
      <c r="B256" s="180"/>
      <c r="C256" s="180"/>
      <c r="D256" s="180"/>
      <c r="E256" s="180"/>
      <c r="F256" s="180"/>
      <c r="G256" s="180"/>
      <c r="H256" s="180"/>
    </row>
    <row r="257" spans="1:8">
      <c r="A257" s="180"/>
      <c r="B257" s="180"/>
      <c r="C257" s="180"/>
      <c r="D257" s="180"/>
      <c r="E257" s="180"/>
      <c r="F257" s="180"/>
      <c r="G257" s="180"/>
      <c r="H257" s="180"/>
    </row>
    <row r="258" spans="1:8">
      <c r="A258" s="180"/>
      <c r="B258" s="180"/>
      <c r="C258" s="180"/>
      <c r="D258" s="180"/>
      <c r="E258" s="180"/>
      <c r="F258" s="180"/>
      <c r="G258" s="180"/>
      <c r="H258" s="180"/>
    </row>
    <row r="259" spans="1:8">
      <c r="A259" s="180"/>
      <c r="B259" s="180"/>
      <c r="C259" s="180"/>
      <c r="D259" s="180"/>
      <c r="E259" s="180"/>
      <c r="F259" s="180"/>
      <c r="G259" s="180"/>
      <c r="H259" s="180"/>
    </row>
    <row r="260" spans="1:8">
      <c r="A260" s="180"/>
      <c r="B260" s="180"/>
      <c r="C260" s="180"/>
      <c r="D260" s="180"/>
      <c r="E260" s="180"/>
      <c r="F260" s="180"/>
      <c r="G260" s="180"/>
      <c r="H260" s="180"/>
    </row>
    <row r="261" spans="1:8">
      <c r="A261" s="180"/>
      <c r="B261" s="180"/>
      <c r="C261" s="180"/>
      <c r="D261" s="180"/>
      <c r="E261" s="180"/>
      <c r="F261" s="180"/>
      <c r="G261" s="180"/>
      <c r="H261" s="180"/>
    </row>
    <row r="262" spans="1:8">
      <c r="A262" s="180"/>
      <c r="B262" s="180"/>
      <c r="C262" s="180"/>
      <c r="D262" s="180"/>
      <c r="E262" s="180"/>
      <c r="F262" s="180"/>
      <c r="G262" s="180"/>
      <c r="H262" s="180"/>
    </row>
    <row r="263" spans="1:8">
      <c r="A263" s="180"/>
      <c r="B263" s="180"/>
      <c r="C263" s="180"/>
      <c r="D263" s="180"/>
      <c r="E263" s="180"/>
      <c r="F263" s="180"/>
      <c r="G263" s="180"/>
      <c r="H263" s="180"/>
    </row>
    <row r="264" spans="1:8">
      <c r="A264" s="180"/>
      <c r="B264" s="180"/>
      <c r="C264" s="180"/>
      <c r="D264" s="180"/>
      <c r="E264" s="180"/>
      <c r="F264" s="180"/>
      <c r="G264" s="180"/>
      <c r="H264" s="180"/>
    </row>
    <row r="265" spans="1:8">
      <c r="A265" s="180"/>
      <c r="B265" s="180"/>
      <c r="C265" s="180"/>
      <c r="D265" s="180"/>
      <c r="E265" s="180"/>
      <c r="F265" s="180"/>
      <c r="G265" s="180"/>
      <c r="H265" s="180"/>
    </row>
    <row r="266" spans="1:8">
      <c r="A266" s="180"/>
      <c r="B266" s="180"/>
      <c r="C266" s="180"/>
      <c r="D266" s="180"/>
      <c r="E266" s="180"/>
      <c r="F266" s="180"/>
      <c r="G266" s="180"/>
      <c r="H266" s="180"/>
    </row>
    <row r="267" spans="1:8">
      <c r="A267" s="180"/>
      <c r="B267" s="180"/>
      <c r="C267" s="180"/>
      <c r="D267" s="180"/>
      <c r="E267" s="180"/>
      <c r="F267" s="180"/>
      <c r="G267" s="180"/>
      <c r="H267" s="180"/>
    </row>
    <row r="268" spans="1:8">
      <c r="A268" s="180"/>
      <c r="B268" s="180"/>
      <c r="C268" s="180"/>
      <c r="D268" s="180"/>
      <c r="E268" s="180"/>
      <c r="F268" s="180"/>
      <c r="G268" s="180"/>
      <c r="H268" s="180"/>
    </row>
    <row r="269" spans="1:8">
      <c r="A269" s="180"/>
      <c r="B269" s="180"/>
      <c r="C269" s="180"/>
      <c r="D269" s="180"/>
      <c r="E269" s="180"/>
      <c r="F269" s="180"/>
      <c r="G269" s="180"/>
      <c r="H269" s="180"/>
    </row>
    <row r="270" spans="1:8">
      <c r="A270" s="180"/>
      <c r="B270" s="180"/>
      <c r="C270" s="180"/>
      <c r="D270" s="180"/>
      <c r="E270" s="180"/>
      <c r="F270" s="180"/>
      <c r="G270" s="180"/>
      <c r="H270" s="180"/>
    </row>
    <row r="271" spans="1:8">
      <c r="A271" s="180"/>
      <c r="B271" s="180"/>
      <c r="C271" s="180"/>
      <c r="D271" s="180"/>
      <c r="E271" s="180"/>
      <c r="F271" s="180"/>
      <c r="G271" s="180"/>
      <c r="H271" s="180"/>
    </row>
    <row r="272" spans="1:8">
      <c r="A272" s="180"/>
      <c r="B272" s="180"/>
      <c r="C272" s="180"/>
      <c r="D272" s="180"/>
      <c r="E272" s="180"/>
      <c r="F272" s="180"/>
      <c r="G272" s="180"/>
      <c r="H272" s="180"/>
    </row>
    <row r="273" spans="1:8">
      <c r="A273" s="180"/>
      <c r="B273" s="180"/>
      <c r="C273" s="180"/>
      <c r="D273" s="180"/>
      <c r="E273" s="180"/>
      <c r="F273" s="180"/>
      <c r="G273" s="180"/>
      <c r="H273" s="180"/>
    </row>
    <row r="274" spans="1:8">
      <c r="A274" s="180"/>
      <c r="B274" s="180"/>
      <c r="C274" s="180"/>
      <c r="D274" s="180"/>
      <c r="E274" s="180"/>
      <c r="F274" s="180"/>
      <c r="G274" s="180"/>
      <c r="H274" s="180"/>
    </row>
    <row r="275" spans="1:8">
      <c r="A275" s="180"/>
      <c r="B275" s="180"/>
      <c r="C275" s="180"/>
      <c r="D275" s="180"/>
      <c r="E275" s="180"/>
      <c r="F275" s="180"/>
      <c r="G275" s="180"/>
      <c r="H275" s="180"/>
    </row>
    <row r="276" spans="1:8">
      <c r="A276" s="180"/>
      <c r="B276" s="180"/>
      <c r="C276" s="180"/>
      <c r="D276" s="180"/>
      <c r="E276" s="180"/>
      <c r="F276" s="180"/>
      <c r="G276" s="180"/>
      <c r="H276" s="180"/>
    </row>
    <row r="277" spans="1:8">
      <c r="A277" s="180"/>
      <c r="B277" s="180"/>
      <c r="C277" s="180"/>
      <c r="D277" s="180"/>
      <c r="E277" s="180"/>
      <c r="F277" s="180"/>
      <c r="G277" s="180"/>
      <c r="H277" s="180"/>
    </row>
    <row r="278" spans="1:8">
      <c r="A278" s="180"/>
      <c r="B278" s="180"/>
      <c r="C278" s="180"/>
      <c r="D278" s="180"/>
      <c r="E278" s="180"/>
      <c r="F278" s="180"/>
      <c r="G278" s="180"/>
      <c r="H278" s="180"/>
    </row>
    <row r="279" spans="1:8">
      <c r="A279" s="180"/>
      <c r="B279" s="180"/>
      <c r="C279" s="180"/>
      <c r="D279" s="180"/>
      <c r="E279" s="180"/>
      <c r="F279" s="180"/>
      <c r="G279" s="180"/>
      <c r="H279" s="180"/>
    </row>
    <row r="280" spans="1:8">
      <c r="A280" s="180"/>
      <c r="B280" s="180"/>
      <c r="C280" s="180"/>
      <c r="D280" s="180"/>
      <c r="E280" s="180"/>
      <c r="F280" s="180"/>
      <c r="G280" s="180"/>
      <c r="H280" s="180"/>
    </row>
    <row r="281" spans="1:8">
      <c r="A281" s="180"/>
      <c r="B281" s="180"/>
      <c r="C281" s="180"/>
      <c r="D281" s="180"/>
      <c r="E281" s="180"/>
      <c r="F281" s="180"/>
      <c r="G281" s="180"/>
      <c r="H281" s="180"/>
    </row>
    <row r="282" spans="1:8">
      <c r="A282" s="180"/>
      <c r="B282" s="180"/>
      <c r="C282" s="180"/>
      <c r="D282" s="180"/>
      <c r="E282" s="180"/>
      <c r="F282" s="180"/>
      <c r="G282" s="180"/>
      <c r="H282" s="180"/>
    </row>
    <row r="283" spans="1:8">
      <c r="A283" s="180"/>
      <c r="B283" s="180"/>
      <c r="C283" s="180"/>
      <c r="D283" s="180"/>
      <c r="E283" s="180"/>
      <c r="F283" s="180"/>
      <c r="G283" s="180"/>
      <c r="H283" s="180"/>
    </row>
    <row r="284" spans="1:8">
      <c r="A284" s="180"/>
      <c r="B284" s="180"/>
      <c r="C284" s="180"/>
      <c r="D284" s="180"/>
      <c r="E284" s="180"/>
      <c r="F284" s="180"/>
      <c r="G284" s="180"/>
      <c r="H284" s="180"/>
    </row>
    <row r="285" spans="1:8">
      <c r="A285" s="180"/>
      <c r="B285" s="180"/>
      <c r="C285" s="180"/>
      <c r="D285" s="180"/>
      <c r="E285" s="180"/>
      <c r="F285" s="180"/>
      <c r="G285" s="180"/>
      <c r="H285" s="180"/>
    </row>
    <row r="286" spans="1:8">
      <c r="A286" s="180"/>
      <c r="B286" s="180"/>
      <c r="C286" s="180"/>
      <c r="D286" s="180"/>
      <c r="E286" s="180"/>
      <c r="F286" s="180"/>
      <c r="G286" s="180"/>
      <c r="H286" s="180"/>
    </row>
    <row r="287" spans="1:8">
      <c r="A287" s="180"/>
      <c r="B287" s="180"/>
      <c r="C287" s="180"/>
      <c r="D287" s="180"/>
      <c r="E287" s="180"/>
      <c r="F287" s="180"/>
      <c r="G287" s="180"/>
      <c r="H287" s="180"/>
    </row>
    <row r="288" spans="1:8">
      <c r="A288" s="180"/>
      <c r="B288" s="180"/>
      <c r="C288" s="180"/>
      <c r="D288" s="180"/>
      <c r="E288" s="180"/>
      <c r="F288" s="180"/>
      <c r="G288" s="180"/>
      <c r="H288" s="180"/>
    </row>
    <row r="289" spans="1:8">
      <c r="A289" s="180"/>
      <c r="B289" s="180"/>
      <c r="C289" s="180"/>
      <c r="D289" s="180"/>
      <c r="E289" s="180"/>
      <c r="F289" s="180"/>
      <c r="G289" s="180"/>
      <c r="H289" s="180"/>
    </row>
    <row r="290" spans="1:8">
      <c r="A290" s="180"/>
      <c r="B290" s="180"/>
      <c r="C290" s="180"/>
      <c r="D290" s="180"/>
      <c r="E290" s="180"/>
      <c r="F290" s="180"/>
      <c r="G290" s="180"/>
      <c r="H290" s="180"/>
    </row>
    <row r="291" spans="1:8">
      <c r="A291" s="180"/>
      <c r="B291" s="180"/>
      <c r="C291" s="180"/>
      <c r="D291" s="180"/>
      <c r="E291" s="180"/>
      <c r="F291" s="180"/>
      <c r="G291" s="180"/>
      <c r="H291" s="180"/>
    </row>
    <row r="292" spans="1:8">
      <c r="A292" s="180"/>
      <c r="B292" s="180"/>
      <c r="C292" s="180"/>
      <c r="D292" s="180"/>
      <c r="E292" s="180"/>
      <c r="F292" s="180"/>
      <c r="G292" s="180"/>
      <c r="H292" s="180"/>
    </row>
    <row r="293" spans="1:8">
      <c r="A293" s="180"/>
      <c r="B293" s="180"/>
      <c r="C293" s="180"/>
      <c r="D293" s="180"/>
      <c r="E293" s="180"/>
      <c r="F293" s="180"/>
      <c r="G293" s="180"/>
      <c r="H293" s="180"/>
    </row>
    <row r="294" spans="1:8">
      <c r="A294" s="180"/>
      <c r="B294" s="180"/>
      <c r="C294" s="180"/>
      <c r="D294" s="180"/>
      <c r="E294" s="180"/>
      <c r="F294" s="180"/>
      <c r="G294" s="180"/>
      <c r="H294" s="180"/>
    </row>
  </sheetData>
  <sheetProtection selectLockedCells="1"/>
  <mergeCells count="7">
    <mergeCell ref="A35:H35"/>
    <mergeCell ref="A3:H3"/>
    <mergeCell ref="A4:H4"/>
    <mergeCell ref="B8:H8"/>
    <mergeCell ref="B10:H10"/>
    <mergeCell ref="B12:H12"/>
    <mergeCell ref="B13:H13"/>
  </mergeCells>
  <pageMargins left="1.2204724409448819" right="0.9375"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14"/>
  <sheetViews>
    <sheetView view="pageBreakPreview" zoomScaleNormal="75" zoomScaleSheetLayoutView="100" workbookViewId="0">
      <selection activeCell="F10" sqref="F10"/>
    </sheetView>
  </sheetViews>
  <sheetFormatPr defaultRowHeight="16.5"/>
  <cols>
    <col min="1" max="1" width="8.85546875" style="10" customWidth="1"/>
    <col min="2" max="2" width="84.85546875" style="11" customWidth="1"/>
    <col min="3" max="3" width="6" style="7" customWidth="1"/>
    <col min="4" max="4" width="13.42578125" style="8" customWidth="1"/>
    <col min="5" max="5" width="12.7109375" style="8" customWidth="1"/>
    <col min="6" max="6" width="20.7109375" style="9" customWidth="1"/>
    <col min="7" max="7" width="9.42578125" style="5" bestFit="1" customWidth="1"/>
    <col min="8" max="8" width="14.7109375" style="8" customWidth="1" collapsed="1"/>
    <col min="9" max="9" width="37.28515625" style="5" customWidth="1"/>
    <col min="10" max="10" width="9.140625" style="5"/>
    <col min="11" max="11" width="15.85546875" style="5" customWidth="1"/>
    <col min="12" max="16384" width="9.140625" style="5"/>
  </cols>
  <sheetData>
    <row r="1" spans="1:6" s="16" customFormat="1" ht="26.25" customHeight="1">
      <c r="B1" s="17" t="s">
        <v>12</v>
      </c>
    </row>
    <row r="2" spans="1:6" s="21" customFormat="1" ht="15">
      <c r="A2" s="18"/>
      <c r="B2" s="19"/>
      <c r="C2" s="20"/>
      <c r="D2" s="20"/>
    </row>
    <row r="3" spans="1:6" s="21" customFormat="1" ht="44.25" customHeight="1">
      <c r="A3" s="196" t="s">
        <v>0</v>
      </c>
      <c r="B3" s="197" t="s">
        <v>13</v>
      </c>
      <c r="C3" s="20"/>
      <c r="D3" s="20"/>
    </row>
    <row r="4" spans="1:6" s="21" customFormat="1" ht="49.5" customHeight="1">
      <c r="A4" s="196" t="s">
        <v>14</v>
      </c>
      <c r="B4" s="197" t="s">
        <v>48</v>
      </c>
      <c r="C4" s="20"/>
      <c r="D4" s="20"/>
    </row>
    <row r="5" spans="1:6" s="21" customFormat="1" ht="89.25" customHeight="1">
      <c r="A5" s="196" t="s">
        <v>15</v>
      </c>
      <c r="B5" s="197" t="s">
        <v>28</v>
      </c>
      <c r="C5" s="20"/>
      <c r="D5" s="20"/>
    </row>
    <row r="6" spans="1:6" s="21" customFormat="1" ht="47.25" customHeight="1">
      <c r="A6" s="196" t="s">
        <v>16</v>
      </c>
      <c r="B6" s="197" t="s">
        <v>17</v>
      </c>
      <c r="C6" s="20"/>
      <c r="D6" s="20"/>
    </row>
    <row r="7" spans="1:6" s="21" customFormat="1" ht="18.75" customHeight="1">
      <c r="A7" s="196" t="s">
        <v>18</v>
      </c>
      <c r="B7" s="197" t="s">
        <v>19</v>
      </c>
      <c r="C7" s="20"/>
      <c r="D7" s="20"/>
    </row>
    <row r="8" spans="1:6" s="21" customFormat="1" ht="75.75" customHeight="1">
      <c r="A8" s="196" t="s">
        <v>20</v>
      </c>
      <c r="B8" s="197" t="s">
        <v>29</v>
      </c>
      <c r="C8" s="20"/>
      <c r="D8" s="20"/>
    </row>
    <row r="9" spans="1:6" s="21" customFormat="1" ht="72.75" customHeight="1">
      <c r="A9" s="196" t="s">
        <v>21</v>
      </c>
      <c r="B9" s="197" t="s">
        <v>30</v>
      </c>
      <c r="C9" s="20"/>
      <c r="D9" s="20"/>
    </row>
    <row r="10" spans="1:6" s="21" customFormat="1" ht="49.5" customHeight="1">
      <c r="A10" s="196" t="s">
        <v>22</v>
      </c>
      <c r="B10" s="197" t="s">
        <v>23</v>
      </c>
      <c r="C10" s="20"/>
      <c r="D10" s="20"/>
    </row>
    <row r="11" spans="1:6" s="21" customFormat="1" ht="67.5" customHeight="1">
      <c r="A11" s="196" t="s">
        <v>24</v>
      </c>
      <c r="B11" s="198" t="s">
        <v>31</v>
      </c>
      <c r="C11" s="20"/>
      <c r="D11" s="20"/>
    </row>
    <row r="12" spans="1:6" s="21" customFormat="1" ht="73.5" customHeight="1">
      <c r="A12" s="196" t="s">
        <v>25</v>
      </c>
      <c r="B12" s="198" t="s">
        <v>32</v>
      </c>
      <c r="C12" s="20"/>
      <c r="D12" s="20"/>
    </row>
    <row r="13" spans="1:6" s="21" customFormat="1" ht="36.75" customHeight="1">
      <c r="A13" s="196" t="s">
        <v>26</v>
      </c>
      <c r="B13" s="198" t="s">
        <v>27</v>
      </c>
      <c r="C13" s="20"/>
      <c r="D13" s="20"/>
    </row>
    <row r="14" spans="1:6" ht="18">
      <c r="D14" s="13"/>
      <c r="E14" s="13"/>
      <c r="F14" s="14"/>
    </row>
  </sheetData>
  <sheetProtection algorithmName="SHA-512" hashValue="xutZ9+5cfM5MdcyjtROUMH7PGWQjrAL7H0sIk4ReOV0p91NKAh0Hf02bTBb8IVvh1iUA+rdBJMs0Roo8y5twDA==" saltValue="+T3OJwg/RwEgY1+/RFn/IA==" spinCount="100000" sheet="1" objects="1" scenarios="1" selectLockedCells="1"/>
  <phoneticPr fontId="0" type="noConversion"/>
  <pageMargins left="1.2204724409448819" right="0.74803149606299213" top="0.98425196850393704" bottom="0.98425196850393704" header="0.51181102362204722" footer="0.51181102362204722"/>
  <pageSetup paperSize="9" scale="75" orientation="portrait" r:id="rId1"/>
  <headerFooter alignWithMargins="0">
    <oddHeader xml:space="preserve">&amp;L&amp;8GRAĐENJE PLATOA B5.2 i GRAĐEVINE PROMETNE POVRŠINE -
INTERNE CESTE S INFRASTRUKTUROM
Zajednička oznaka: GP - 13964/16
&amp;CTROŠKOVNIK
CESTE S INFRASTRUKUROM&amp;R&amp;8Glavni projekt </oddHeader>
    <oddFooter>&amp;L&amp;8Institut IGH d.d. - RC Rijeka
Kukuljanovo 182/2
51227 Kukuljanovo&amp;C&amp;8Troškovnik:
OPĆI DIO&amp;R&amp;8
&amp;P</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16"/>
  <sheetViews>
    <sheetView tabSelected="1" view="pageLayout" topLeftCell="A88" zoomScaleNormal="68" zoomScaleSheetLayoutView="100" workbookViewId="0">
      <selection activeCell="E82" sqref="E82"/>
    </sheetView>
  </sheetViews>
  <sheetFormatPr defaultRowHeight="15"/>
  <cols>
    <col min="1" max="1" width="6.7109375" style="78" customWidth="1"/>
    <col min="2" max="2" width="56" style="79" customWidth="1"/>
    <col min="3" max="3" width="10" style="80" customWidth="1"/>
    <col min="4" max="4" width="2.7109375" style="81" customWidth="1"/>
    <col min="5" max="5" width="11.5703125" style="82" customWidth="1"/>
    <col min="6" max="6" width="2.7109375" style="81" customWidth="1"/>
    <col min="7" max="7" width="17" style="32" customWidth="1"/>
    <col min="8" max="16384" width="9.140625" style="77"/>
  </cols>
  <sheetData>
    <row r="1" spans="1:8" s="4" customFormat="1" ht="33.75" thickBot="1">
      <c r="A1" s="170" t="s">
        <v>3</v>
      </c>
      <c r="B1" s="1" t="s">
        <v>4</v>
      </c>
      <c r="C1" s="2" t="s">
        <v>2</v>
      </c>
      <c r="D1" s="2"/>
      <c r="E1" s="189" t="s">
        <v>5</v>
      </c>
      <c r="F1" s="3"/>
      <c r="G1" s="3" t="s">
        <v>6</v>
      </c>
      <c r="H1" s="12"/>
    </row>
    <row r="2" spans="1:8" s="5" customFormat="1" ht="18.75" thickTop="1">
      <c r="A2" s="10"/>
      <c r="B2" s="11"/>
      <c r="C2" s="7"/>
      <c r="D2" s="15"/>
      <c r="E2" s="190"/>
      <c r="F2" s="14"/>
      <c r="H2" s="8"/>
    </row>
    <row r="3" spans="1:8" s="5" customFormat="1" ht="16.5">
      <c r="A3" s="10"/>
      <c r="B3" s="6" t="s">
        <v>49</v>
      </c>
      <c r="C3" s="7"/>
      <c r="D3" s="8"/>
      <c r="E3" s="191"/>
      <c r="F3" s="9"/>
      <c r="H3" s="8"/>
    </row>
    <row r="4" spans="1:8">
      <c r="A4" s="75"/>
      <c r="B4" s="75"/>
      <c r="C4" s="76"/>
      <c r="D4" s="76"/>
      <c r="E4" s="77"/>
      <c r="F4" s="76"/>
      <c r="G4" s="25"/>
    </row>
    <row r="5" spans="1:8" ht="18.75">
      <c r="A5" s="26" t="s">
        <v>8</v>
      </c>
      <c r="B5" s="26" t="s">
        <v>219</v>
      </c>
      <c r="C5" s="76"/>
      <c r="D5" s="76"/>
      <c r="E5" s="77"/>
      <c r="F5" s="76"/>
      <c r="G5" s="25"/>
    </row>
    <row r="6" spans="1:8" ht="19.5" thickBot="1">
      <c r="A6" s="87"/>
      <c r="B6" s="88"/>
      <c r="D6" s="85"/>
      <c r="E6" s="86"/>
      <c r="F6" s="85"/>
      <c r="G6" s="33"/>
    </row>
    <row r="7" spans="1:8" ht="19.5" thickBot="1">
      <c r="A7" s="83" t="s">
        <v>50</v>
      </c>
      <c r="B7" s="84" t="s">
        <v>369</v>
      </c>
      <c r="D7" s="85"/>
      <c r="E7" s="86"/>
      <c r="F7" s="85"/>
      <c r="G7" s="33"/>
    </row>
    <row r="8" spans="1:8" ht="36.75" customHeight="1">
      <c r="A8" s="89" t="s">
        <v>8</v>
      </c>
      <c r="B8" s="90" t="s">
        <v>152</v>
      </c>
    </row>
    <row r="9" spans="1:8" ht="32.25" customHeight="1">
      <c r="A9" s="89"/>
      <c r="B9" s="79" t="s">
        <v>51</v>
      </c>
    </row>
    <row r="10" spans="1:8" ht="49.5" customHeight="1">
      <c r="A10" s="89"/>
      <c r="B10" s="90" t="s">
        <v>52</v>
      </c>
    </row>
    <row r="11" spans="1:8" ht="34.5" customHeight="1">
      <c r="A11" s="89"/>
      <c r="B11" s="90" t="s">
        <v>153</v>
      </c>
    </row>
    <row r="12" spans="1:8" ht="33.75" customHeight="1">
      <c r="A12" s="89"/>
      <c r="B12" s="90" t="s">
        <v>53</v>
      </c>
    </row>
    <row r="13" spans="1:8" ht="15" customHeight="1">
      <c r="A13" s="89"/>
      <c r="B13" s="90" t="s">
        <v>54</v>
      </c>
    </row>
    <row r="14" spans="1:8" ht="4.5" customHeight="1">
      <c r="A14" s="89"/>
      <c r="B14" s="90"/>
    </row>
    <row r="15" spans="1:8">
      <c r="B15" s="91" t="s">
        <v>34</v>
      </c>
      <c r="C15" s="92">
        <v>337</v>
      </c>
      <c r="D15" s="93" t="s">
        <v>55</v>
      </c>
      <c r="E15" s="94"/>
      <c r="F15" s="93" t="s">
        <v>40</v>
      </c>
      <c r="G15" s="188"/>
    </row>
    <row r="16" spans="1:8" ht="8.25" customHeight="1">
      <c r="B16" s="95"/>
      <c r="C16" s="96"/>
      <c r="D16" s="97"/>
      <c r="E16" s="98"/>
      <c r="F16" s="97"/>
      <c r="G16" s="42"/>
    </row>
    <row r="17" spans="1:7" ht="34.5" customHeight="1">
      <c r="A17" s="78" t="s">
        <v>1</v>
      </c>
      <c r="B17" s="99" t="s">
        <v>56</v>
      </c>
      <c r="C17" s="96"/>
      <c r="D17" s="97"/>
      <c r="E17" s="98"/>
      <c r="F17" s="97"/>
      <c r="G17" s="42"/>
    </row>
    <row r="18" spans="1:7" ht="49.5" customHeight="1">
      <c r="B18" s="90" t="s">
        <v>57</v>
      </c>
      <c r="C18" s="96"/>
      <c r="D18" s="97"/>
      <c r="E18" s="98"/>
      <c r="F18" s="97"/>
      <c r="G18" s="42"/>
    </row>
    <row r="19" spans="1:7" ht="34.5" customHeight="1">
      <c r="B19" s="90" t="s">
        <v>58</v>
      </c>
      <c r="C19" s="96"/>
      <c r="D19" s="97"/>
      <c r="E19" s="98"/>
      <c r="F19" s="97"/>
      <c r="G19" s="42"/>
    </row>
    <row r="20" spans="1:7" ht="21" customHeight="1">
      <c r="B20" s="90" t="s">
        <v>59</v>
      </c>
      <c r="C20" s="96"/>
      <c r="D20" s="97"/>
      <c r="E20" s="98"/>
      <c r="F20" s="97"/>
      <c r="G20" s="42"/>
    </row>
    <row r="21" spans="1:7" ht="35.25" customHeight="1">
      <c r="B21" s="100" t="s">
        <v>60</v>
      </c>
      <c r="C21" s="96"/>
      <c r="D21" s="97"/>
      <c r="E21" s="98"/>
      <c r="F21" s="97"/>
      <c r="G21" s="42"/>
    </row>
    <row r="22" spans="1:7" ht="33" customHeight="1">
      <c r="B22" s="90" t="s">
        <v>61</v>
      </c>
      <c r="C22" s="96"/>
      <c r="D22" s="97"/>
      <c r="E22" s="98"/>
      <c r="F22" s="97"/>
      <c r="G22" s="42"/>
    </row>
    <row r="23" spans="1:7" ht="20.25" customHeight="1">
      <c r="B23" s="100" t="s">
        <v>62</v>
      </c>
      <c r="C23" s="96"/>
      <c r="D23" s="97"/>
      <c r="E23" s="98"/>
      <c r="F23" s="97"/>
      <c r="G23" s="42"/>
    </row>
    <row r="24" spans="1:7" ht="34.5" customHeight="1">
      <c r="B24" s="100" t="s">
        <v>63</v>
      </c>
      <c r="C24" s="96"/>
      <c r="D24" s="97"/>
      <c r="E24" s="98"/>
      <c r="F24" s="97"/>
      <c r="G24" s="42"/>
    </row>
    <row r="25" spans="1:7" ht="63.75" customHeight="1">
      <c r="B25" s="100" t="s">
        <v>64</v>
      </c>
      <c r="C25" s="96"/>
      <c r="D25" s="97"/>
      <c r="E25" s="98"/>
      <c r="F25" s="97"/>
      <c r="G25" s="42"/>
    </row>
    <row r="26" spans="1:7" ht="48.75" customHeight="1">
      <c r="B26" s="100" t="s">
        <v>65</v>
      </c>
      <c r="C26" s="96"/>
      <c r="D26" s="97"/>
      <c r="E26" s="98"/>
      <c r="F26" s="97"/>
      <c r="G26" s="42"/>
    </row>
    <row r="27" spans="1:7" ht="48.75" customHeight="1">
      <c r="B27" s="100" t="s">
        <v>66</v>
      </c>
      <c r="C27" s="96"/>
      <c r="D27" s="97"/>
      <c r="E27" s="98"/>
      <c r="F27" s="97"/>
      <c r="G27" s="42"/>
    </row>
    <row r="28" spans="1:7" ht="21" customHeight="1">
      <c r="B28" s="100" t="s">
        <v>67</v>
      </c>
      <c r="C28" s="96"/>
      <c r="D28" s="97"/>
      <c r="E28" s="98"/>
      <c r="F28" s="97"/>
      <c r="G28" s="42"/>
    </row>
    <row r="29" spans="1:7" ht="30">
      <c r="B29" s="100" t="s">
        <v>68</v>
      </c>
      <c r="C29" s="96"/>
      <c r="D29" s="97"/>
      <c r="E29" s="98"/>
      <c r="F29" s="97"/>
      <c r="G29" s="42"/>
    </row>
    <row r="30" spans="1:7" ht="48" customHeight="1">
      <c r="B30" s="100" t="s">
        <v>69</v>
      </c>
      <c r="C30" s="96"/>
      <c r="D30" s="97"/>
      <c r="E30" s="98"/>
      <c r="F30" s="97"/>
      <c r="G30" s="42"/>
    </row>
    <row r="31" spans="1:7" ht="30">
      <c r="B31" s="100" t="s">
        <v>70</v>
      </c>
      <c r="C31" s="96"/>
      <c r="D31" s="97"/>
      <c r="E31" s="98"/>
      <c r="F31" s="97"/>
      <c r="G31" s="42"/>
    </row>
    <row r="32" spans="1:7" ht="30">
      <c r="B32" s="100" t="s">
        <v>71</v>
      </c>
      <c r="C32" s="96"/>
      <c r="D32" s="97"/>
      <c r="E32" s="98"/>
      <c r="F32" s="97"/>
      <c r="G32" s="42"/>
    </row>
    <row r="33" spans="1:7" ht="50.25" customHeight="1">
      <c r="B33" s="100" t="s">
        <v>72</v>
      </c>
      <c r="C33" s="96"/>
      <c r="D33" s="97"/>
      <c r="E33" s="98"/>
      <c r="F33" s="97"/>
      <c r="G33" s="42"/>
    </row>
    <row r="34" spans="1:7" ht="22.5" customHeight="1">
      <c r="B34" s="100" t="s">
        <v>73</v>
      </c>
      <c r="C34" s="96"/>
      <c r="D34" s="97"/>
      <c r="E34" s="98"/>
      <c r="F34" s="97"/>
      <c r="G34" s="42"/>
    </row>
    <row r="35" spans="1:7" ht="17.25" customHeight="1">
      <c r="B35" s="90" t="s">
        <v>54</v>
      </c>
      <c r="C35" s="96"/>
      <c r="D35" s="97"/>
      <c r="E35" s="98"/>
      <c r="F35" s="97"/>
      <c r="G35" s="42"/>
    </row>
    <row r="36" spans="1:7">
      <c r="B36" s="91" t="s">
        <v>34</v>
      </c>
      <c r="C36" s="92">
        <v>337</v>
      </c>
      <c r="D36" s="93" t="s">
        <v>55</v>
      </c>
      <c r="E36" s="94"/>
      <c r="F36" s="93" t="s">
        <v>40</v>
      </c>
      <c r="G36" s="188">
        <f>C36*E36</f>
        <v>0</v>
      </c>
    </row>
    <row r="37" spans="1:7" ht="6.75" customHeight="1">
      <c r="B37" s="90"/>
      <c r="C37" s="96"/>
      <c r="D37" s="97"/>
      <c r="E37" s="98"/>
      <c r="F37" s="97"/>
      <c r="G37" s="42"/>
    </row>
    <row r="38" spans="1:7" ht="30">
      <c r="A38" s="78" t="s">
        <v>9</v>
      </c>
      <c r="B38" s="100" t="s">
        <v>74</v>
      </c>
      <c r="C38" s="96"/>
      <c r="D38" s="97"/>
      <c r="E38" s="98"/>
      <c r="F38" s="97"/>
      <c r="G38" s="42"/>
    </row>
    <row r="39" spans="1:7" ht="63.75" customHeight="1">
      <c r="B39" s="100" t="s">
        <v>75</v>
      </c>
      <c r="C39" s="96"/>
      <c r="D39" s="97"/>
      <c r="E39" s="98"/>
      <c r="F39" s="97"/>
      <c r="G39" s="42"/>
    </row>
    <row r="40" spans="1:7" ht="18" customHeight="1">
      <c r="B40" s="100" t="s">
        <v>76</v>
      </c>
      <c r="C40" s="96"/>
      <c r="D40" s="97"/>
      <c r="E40" s="98"/>
      <c r="F40" s="97"/>
      <c r="G40" s="42"/>
    </row>
    <row r="41" spans="1:7" ht="30">
      <c r="B41" s="100" t="s">
        <v>77</v>
      </c>
      <c r="C41" s="96"/>
      <c r="D41" s="97"/>
      <c r="E41" s="98"/>
      <c r="F41" s="97"/>
      <c r="G41" s="42"/>
    </row>
    <row r="42" spans="1:7" ht="35.25" customHeight="1">
      <c r="B42" s="100" t="s">
        <v>78</v>
      </c>
      <c r="C42" s="96"/>
      <c r="D42" s="97"/>
      <c r="E42" s="98"/>
      <c r="F42" s="97"/>
      <c r="G42" s="42"/>
    </row>
    <row r="43" spans="1:7" ht="18.75" customHeight="1">
      <c r="B43" s="100" t="s">
        <v>79</v>
      </c>
      <c r="C43" s="96"/>
      <c r="D43" s="97"/>
      <c r="E43" s="98"/>
      <c r="F43" s="97"/>
      <c r="G43" s="42"/>
    </row>
    <row r="44" spans="1:7" ht="30">
      <c r="B44" s="100" t="s">
        <v>80</v>
      </c>
      <c r="C44" s="96"/>
      <c r="D44" s="97"/>
      <c r="E44" s="98"/>
      <c r="F44" s="97"/>
      <c r="G44" s="42"/>
    </row>
    <row r="45" spans="1:7">
      <c r="B45" s="100" t="s">
        <v>81</v>
      </c>
      <c r="C45" s="96"/>
      <c r="D45" s="97"/>
      <c r="E45" s="98"/>
      <c r="F45" s="97"/>
      <c r="G45" s="42"/>
    </row>
    <row r="46" spans="1:7">
      <c r="B46" s="100" t="s">
        <v>82</v>
      </c>
      <c r="C46" s="96"/>
      <c r="D46" s="97"/>
      <c r="E46" s="98"/>
      <c r="F46" s="97"/>
      <c r="G46" s="42"/>
    </row>
    <row r="47" spans="1:7" ht="19.5" customHeight="1">
      <c r="B47" s="100" t="s">
        <v>83</v>
      </c>
      <c r="C47" s="96"/>
      <c r="D47" s="97"/>
      <c r="E47" s="98"/>
      <c r="F47" s="97"/>
      <c r="G47" s="42"/>
    </row>
    <row r="48" spans="1:7" ht="34.5" customHeight="1">
      <c r="B48" s="100" t="s">
        <v>84</v>
      </c>
      <c r="C48" s="96"/>
      <c r="D48" s="97"/>
      <c r="E48" s="98"/>
      <c r="F48" s="97"/>
      <c r="G48" s="42"/>
    </row>
    <row r="49" spans="1:7">
      <c r="B49" s="91" t="s">
        <v>85</v>
      </c>
      <c r="C49" s="101">
        <v>337</v>
      </c>
      <c r="D49" s="93" t="s">
        <v>55</v>
      </c>
      <c r="E49" s="94"/>
      <c r="F49" s="93" t="s">
        <v>40</v>
      </c>
      <c r="G49" s="188">
        <f>C49*E49</f>
        <v>0</v>
      </c>
    </row>
    <row r="50" spans="1:7" ht="8.25" customHeight="1">
      <c r="B50" s="95"/>
      <c r="C50" s="96"/>
      <c r="D50" s="97"/>
      <c r="E50" s="98"/>
      <c r="F50" s="97"/>
      <c r="G50" s="42"/>
    </row>
    <row r="51" spans="1:7" ht="8.25" hidden="1" customHeight="1">
      <c r="B51" s="95"/>
      <c r="C51" s="96"/>
      <c r="D51" s="97"/>
      <c r="E51" s="98"/>
      <c r="F51" s="97"/>
      <c r="G51" s="42"/>
    </row>
    <row r="52" spans="1:7" ht="45">
      <c r="A52" s="78" t="s">
        <v>10</v>
      </c>
      <c r="B52" s="49" t="s">
        <v>154</v>
      </c>
      <c r="D52" s="102"/>
      <c r="F52" s="102"/>
    </row>
    <row r="53" spans="1:7" ht="33.75" customHeight="1">
      <c r="B53" s="49" t="s">
        <v>86</v>
      </c>
      <c r="D53" s="102"/>
      <c r="F53" s="102"/>
    </row>
    <row r="54" spans="1:7" ht="20.25" customHeight="1">
      <c r="A54" s="89"/>
      <c r="B54" s="49" t="s">
        <v>87</v>
      </c>
      <c r="D54" s="102"/>
      <c r="F54" s="102"/>
    </row>
    <row r="55" spans="1:7" ht="31.5" customHeight="1">
      <c r="A55" s="89"/>
      <c r="B55" s="49" t="s">
        <v>88</v>
      </c>
      <c r="C55" s="96"/>
      <c r="D55" s="102"/>
      <c r="F55" s="102"/>
    </row>
    <row r="56" spans="1:7" ht="30">
      <c r="A56" s="89"/>
      <c r="B56" s="49" t="s">
        <v>89</v>
      </c>
    </row>
    <row r="57" spans="1:7" ht="7.5" customHeight="1">
      <c r="A57" s="89"/>
      <c r="B57" s="49"/>
    </row>
    <row r="58" spans="1:7">
      <c r="A58" s="89"/>
      <c r="B58" s="91" t="s">
        <v>34</v>
      </c>
      <c r="C58" s="92">
        <v>337</v>
      </c>
      <c r="D58" s="93" t="s">
        <v>55</v>
      </c>
      <c r="E58" s="94"/>
      <c r="F58" s="93" t="s">
        <v>40</v>
      </c>
      <c r="G58" s="188">
        <f>C58*E58</f>
        <v>0</v>
      </c>
    </row>
    <row r="59" spans="1:7">
      <c r="A59" s="89"/>
      <c r="B59" s="91"/>
      <c r="C59" s="111"/>
      <c r="D59" s="112"/>
      <c r="E59" s="113"/>
      <c r="F59" s="93"/>
      <c r="G59" s="188"/>
    </row>
    <row r="60" spans="1:7" ht="18">
      <c r="B60" s="110" t="s">
        <v>369</v>
      </c>
      <c r="C60" s="111" t="s">
        <v>39</v>
      </c>
      <c r="D60" s="112" t="s">
        <v>39</v>
      </c>
      <c r="E60" s="113" t="s">
        <v>102</v>
      </c>
      <c r="F60" s="93" t="s">
        <v>40</v>
      </c>
      <c r="G60" s="38">
        <f>SUM(G10:G58)</f>
        <v>0</v>
      </c>
    </row>
    <row r="61" spans="1:7" ht="6.75" customHeight="1" thickBot="1">
      <c r="B61" s="212"/>
      <c r="C61" s="96"/>
      <c r="D61" s="97"/>
      <c r="E61" s="98"/>
      <c r="F61" s="97"/>
      <c r="G61" s="42"/>
    </row>
    <row r="62" spans="1:7" ht="25.5" customHeight="1" thickBot="1">
      <c r="A62" s="83" t="s">
        <v>103</v>
      </c>
      <c r="B62" s="84" t="s">
        <v>370</v>
      </c>
      <c r="D62" s="85"/>
      <c r="E62" s="86"/>
      <c r="F62" s="85"/>
      <c r="G62" s="33"/>
    </row>
    <row r="63" spans="1:7">
      <c r="A63" s="89"/>
      <c r="B63" s="95"/>
      <c r="C63" s="96"/>
      <c r="D63" s="97"/>
      <c r="E63" s="98"/>
      <c r="F63" s="97"/>
      <c r="G63" s="195"/>
    </row>
    <row r="64" spans="1:7" ht="46.5" customHeight="1">
      <c r="A64" s="89" t="s">
        <v>8</v>
      </c>
      <c r="B64" s="205" t="s">
        <v>371</v>
      </c>
      <c r="C64" s="96"/>
      <c r="D64" s="97"/>
      <c r="E64" s="98"/>
      <c r="F64" s="97"/>
      <c r="G64" s="195"/>
    </row>
    <row r="65" spans="1:7">
      <c r="A65" s="89"/>
      <c r="B65" s="91" t="s">
        <v>34</v>
      </c>
      <c r="C65" s="92">
        <v>585</v>
      </c>
      <c r="D65" s="93" t="s">
        <v>55</v>
      </c>
      <c r="E65" s="94"/>
      <c r="F65" s="93" t="s">
        <v>40</v>
      </c>
      <c r="G65" s="188">
        <f>C65*E65</f>
        <v>0</v>
      </c>
    </row>
    <row r="66" spans="1:7" ht="166.5" customHeight="1">
      <c r="A66" s="89" t="s">
        <v>1</v>
      </c>
      <c r="B66" s="211" t="s">
        <v>372</v>
      </c>
      <c r="C66" s="96"/>
      <c r="D66" s="97"/>
      <c r="E66" s="98"/>
      <c r="F66" s="97"/>
      <c r="G66" s="195"/>
    </row>
    <row r="67" spans="1:7">
      <c r="A67" s="89"/>
      <c r="B67" s="91" t="s">
        <v>373</v>
      </c>
      <c r="C67" s="92">
        <v>1</v>
      </c>
      <c r="D67" s="93" t="s">
        <v>55</v>
      </c>
      <c r="E67" s="94"/>
      <c r="F67" s="93" t="s">
        <v>40</v>
      </c>
      <c r="G67" s="188">
        <f>C67*E67</f>
        <v>0</v>
      </c>
    </row>
    <row r="68" spans="1:7" ht="76.5" customHeight="1">
      <c r="A68" s="89" t="s">
        <v>9</v>
      </c>
      <c r="B68" s="205" t="s">
        <v>374</v>
      </c>
      <c r="C68" s="96"/>
      <c r="D68" s="97"/>
      <c r="E68" s="98"/>
      <c r="F68" s="97"/>
      <c r="G68" s="195"/>
    </row>
    <row r="69" spans="1:7">
      <c r="A69" s="89"/>
      <c r="B69" s="91" t="s">
        <v>37</v>
      </c>
      <c r="C69" s="92">
        <v>50</v>
      </c>
      <c r="D69" s="93" t="s">
        <v>55</v>
      </c>
      <c r="E69" s="94"/>
      <c r="F69" s="93" t="s">
        <v>40</v>
      </c>
      <c r="G69" s="188">
        <f>C69*E69</f>
        <v>0</v>
      </c>
    </row>
    <row r="70" spans="1:7" ht="90.75" customHeight="1">
      <c r="A70" s="89" t="s">
        <v>10</v>
      </c>
      <c r="B70" s="205" t="s">
        <v>376</v>
      </c>
      <c r="C70" s="96"/>
      <c r="D70" s="97"/>
      <c r="E70" s="98"/>
      <c r="F70" s="97"/>
      <c r="G70" s="195"/>
    </row>
    <row r="71" spans="1:7">
      <c r="A71" s="89"/>
      <c r="B71" s="208" t="s">
        <v>375</v>
      </c>
      <c r="C71" s="96"/>
      <c r="D71" s="97"/>
      <c r="E71" s="98"/>
      <c r="F71" s="97"/>
      <c r="G71" s="195"/>
    </row>
    <row r="72" spans="1:7">
      <c r="A72" s="89"/>
      <c r="B72" s="91" t="s">
        <v>34</v>
      </c>
      <c r="C72" s="92">
        <v>50</v>
      </c>
      <c r="D72" s="93" t="s">
        <v>55</v>
      </c>
      <c r="E72" s="94"/>
      <c r="F72" s="93" t="s">
        <v>40</v>
      </c>
      <c r="G72" s="188">
        <f>C72*E72</f>
        <v>0</v>
      </c>
    </row>
    <row r="73" spans="1:7" ht="197.25" customHeight="1">
      <c r="A73" s="89" t="s">
        <v>35</v>
      </c>
      <c r="B73" s="205" t="s">
        <v>377</v>
      </c>
      <c r="C73" s="96"/>
      <c r="D73" s="97"/>
      <c r="E73" s="98"/>
      <c r="F73" s="97"/>
      <c r="G73" s="195"/>
    </row>
    <row r="74" spans="1:7">
      <c r="A74" s="89"/>
      <c r="B74" s="91" t="s">
        <v>7</v>
      </c>
      <c r="C74" s="92">
        <v>1</v>
      </c>
      <c r="D74" s="93" t="s">
        <v>55</v>
      </c>
      <c r="E74" s="94"/>
      <c r="F74" s="93" t="s">
        <v>40</v>
      </c>
      <c r="G74" s="188">
        <f>C74*E74</f>
        <v>0</v>
      </c>
    </row>
    <row r="75" spans="1:7" ht="165" customHeight="1">
      <c r="A75" s="89" t="s">
        <v>41</v>
      </c>
      <c r="B75" s="205" t="s">
        <v>378</v>
      </c>
      <c r="C75" s="96"/>
      <c r="D75" s="97"/>
      <c r="E75" s="98"/>
      <c r="F75" s="97"/>
      <c r="G75" s="195"/>
    </row>
    <row r="76" spans="1:7">
      <c r="A76" s="89"/>
      <c r="B76" s="91" t="s">
        <v>85</v>
      </c>
      <c r="C76" s="92">
        <v>1</v>
      </c>
      <c r="D76" s="93" t="s">
        <v>55</v>
      </c>
      <c r="E76" s="94"/>
      <c r="F76" s="93" t="s">
        <v>40</v>
      </c>
      <c r="G76" s="188">
        <f>C76*E76</f>
        <v>0</v>
      </c>
    </row>
    <row r="77" spans="1:7" ht="8.25" customHeight="1">
      <c r="A77" s="89"/>
    </row>
    <row r="78" spans="1:7" ht="45">
      <c r="A78" s="78" t="s">
        <v>42</v>
      </c>
      <c r="B78" s="49" t="s">
        <v>90</v>
      </c>
      <c r="D78" s="102"/>
      <c r="F78" s="102"/>
    </row>
    <row r="79" spans="1:7" ht="47.25" customHeight="1">
      <c r="A79" s="89"/>
      <c r="B79" s="49" t="s">
        <v>91</v>
      </c>
      <c r="D79" s="102"/>
      <c r="F79" s="102"/>
    </row>
    <row r="80" spans="1:7" ht="30">
      <c r="A80" s="89"/>
      <c r="B80" s="49" t="s">
        <v>92</v>
      </c>
    </row>
    <row r="81" spans="1:7">
      <c r="A81" s="89"/>
      <c r="B81" s="49"/>
    </row>
    <row r="82" spans="1:7">
      <c r="A82" s="89"/>
      <c r="B82" s="91" t="s">
        <v>34</v>
      </c>
      <c r="C82" s="92">
        <v>327</v>
      </c>
      <c r="D82" s="93" t="s">
        <v>55</v>
      </c>
      <c r="E82" s="94"/>
      <c r="F82" s="93" t="s">
        <v>40</v>
      </c>
      <c r="G82" s="188">
        <f>C82*E82</f>
        <v>0</v>
      </c>
    </row>
    <row r="83" spans="1:7" ht="6.75" customHeight="1">
      <c r="A83" s="89"/>
      <c r="B83" s="49"/>
    </row>
    <row r="84" spans="1:7" hidden="1">
      <c r="B84" s="95"/>
      <c r="C84" s="96"/>
      <c r="D84" s="97"/>
      <c r="E84" s="98"/>
      <c r="F84" s="97"/>
      <c r="G84" s="42"/>
    </row>
    <row r="85" spans="1:7" ht="32.25" customHeight="1">
      <c r="A85" s="78" t="s">
        <v>43</v>
      </c>
      <c r="B85" s="49" t="s">
        <v>93</v>
      </c>
      <c r="D85" s="102"/>
      <c r="F85" s="102"/>
    </row>
    <row r="86" spans="1:7" ht="49.5" customHeight="1">
      <c r="A86" s="89"/>
      <c r="B86" s="49" t="s">
        <v>94</v>
      </c>
      <c r="D86" s="102"/>
      <c r="F86" s="102"/>
    </row>
    <row r="87" spans="1:7" ht="34.5" customHeight="1">
      <c r="A87" s="89"/>
      <c r="B87" s="49" t="s">
        <v>95</v>
      </c>
      <c r="D87" s="102"/>
      <c r="F87" s="102"/>
    </row>
    <row r="88" spans="1:7">
      <c r="A88" s="89"/>
      <c r="B88" s="79" t="s">
        <v>96</v>
      </c>
    </row>
    <row r="89" spans="1:7">
      <c r="A89" s="89"/>
    </row>
    <row r="90" spans="1:7">
      <c r="A90" s="78" t="s">
        <v>101</v>
      </c>
      <c r="B90" s="79" t="s">
        <v>269</v>
      </c>
    </row>
    <row r="91" spans="1:7">
      <c r="B91" s="91" t="s">
        <v>98</v>
      </c>
      <c r="C91" s="101">
        <v>5</v>
      </c>
      <c r="D91" s="93" t="s">
        <v>55</v>
      </c>
      <c r="E91" s="94"/>
      <c r="F91" s="93" t="s">
        <v>40</v>
      </c>
      <c r="G91" s="188">
        <f>C91*E91</f>
        <v>0</v>
      </c>
    </row>
    <row r="92" spans="1:7">
      <c r="B92" s="95"/>
      <c r="C92" s="96"/>
      <c r="D92" s="97"/>
      <c r="E92" s="98"/>
      <c r="F92" s="97"/>
      <c r="G92" s="42"/>
    </row>
    <row r="93" spans="1:7">
      <c r="A93" s="78" t="s">
        <v>398</v>
      </c>
      <c r="B93" s="79" t="s">
        <v>100</v>
      </c>
    </row>
    <row r="94" spans="1:7">
      <c r="B94" s="91" t="s">
        <v>98</v>
      </c>
      <c r="C94" s="101">
        <v>6</v>
      </c>
      <c r="D94" s="93" t="s">
        <v>55</v>
      </c>
      <c r="E94" s="94"/>
      <c r="F94" s="93" t="s">
        <v>40</v>
      </c>
      <c r="G94" s="188">
        <f>C94*E94</f>
        <v>0</v>
      </c>
    </row>
    <row r="95" spans="1:7">
      <c r="B95" s="95"/>
      <c r="C95" s="96"/>
      <c r="D95" s="97"/>
      <c r="E95" s="98"/>
      <c r="F95" s="97"/>
      <c r="G95" s="42"/>
    </row>
    <row r="96" spans="1:7" ht="2.25" customHeight="1">
      <c r="B96" s="95"/>
      <c r="C96" s="96"/>
      <c r="D96" s="97"/>
      <c r="E96" s="98"/>
      <c r="F96" s="97"/>
      <c r="G96" s="42"/>
    </row>
    <row r="97" spans="1:7" hidden="1">
      <c r="B97" s="95"/>
      <c r="C97" s="103"/>
      <c r="D97" s="97"/>
      <c r="E97" s="98"/>
      <c r="F97" s="97"/>
      <c r="G97" s="42"/>
    </row>
    <row r="98" spans="1:7" hidden="1"/>
    <row r="99" spans="1:7">
      <c r="B99" s="104"/>
      <c r="C99" s="105"/>
      <c r="D99" s="106"/>
      <c r="E99" s="107"/>
      <c r="F99" s="106"/>
      <c r="G99" s="67"/>
    </row>
    <row r="100" spans="1:7" ht="18">
      <c r="B100" s="110" t="s">
        <v>370</v>
      </c>
      <c r="C100" s="111" t="s">
        <v>39</v>
      </c>
      <c r="D100" s="112" t="s">
        <v>39</v>
      </c>
      <c r="E100" s="113" t="s">
        <v>102</v>
      </c>
      <c r="F100" s="93" t="s">
        <v>40</v>
      </c>
      <c r="G100" s="38"/>
    </row>
    <row r="102" spans="1:7" ht="15.75" thickBot="1"/>
    <row r="103" spans="1:7" ht="19.5" thickBot="1">
      <c r="A103" s="83" t="s">
        <v>137</v>
      </c>
      <c r="B103" s="84" t="s">
        <v>104</v>
      </c>
    </row>
    <row r="104" spans="1:7" ht="8.25" customHeight="1"/>
    <row r="105" spans="1:7" ht="31.5" customHeight="1">
      <c r="A105" s="78" t="s">
        <v>8</v>
      </c>
      <c r="B105" s="49" t="s">
        <v>155</v>
      </c>
    </row>
    <row r="106" spans="1:7" ht="31.5" customHeight="1">
      <c r="A106" s="89"/>
      <c r="B106" s="49" t="s">
        <v>106</v>
      </c>
    </row>
    <row r="107" spans="1:7" ht="63" customHeight="1">
      <c r="B107" s="49" t="s">
        <v>107</v>
      </c>
    </row>
    <row r="108" spans="1:7" ht="78.75" customHeight="1">
      <c r="B108" s="49" t="s">
        <v>108</v>
      </c>
    </row>
    <row r="109" spans="1:7" ht="30" customHeight="1">
      <c r="B109" s="49" t="s">
        <v>242</v>
      </c>
    </row>
    <row r="110" spans="1:7" ht="61.5" customHeight="1">
      <c r="B110" s="49" t="s">
        <v>243</v>
      </c>
    </row>
    <row r="111" spans="1:7" ht="30.75" customHeight="1">
      <c r="B111" s="49" t="s">
        <v>109</v>
      </c>
    </row>
    <row r="112" spans="1:7" ht="32.25">
      <c r="B112" s="49" t="s">
        <v>110</v>
      </c>
    </row>
    <row r="113" spans="1:7" ht="17.25">
      <c r="B113" s="91" t="s">
        <v>111</v>
      </c>
      <c r="C113" s="92">
        <v>512</v>
      </c>
      <c r="D113" s="93" t="s">
        <v>55</v>
      </c>
      <c r="E113" s="94"/>
      <c r="F113" s="93" t="s">
        <v>40</v>
      </c>
      <c r="G113" s="188">
        <f>C113*E113</f>
        <v>0</v>
      </c>
    </row>
    <row r="114" spans="1:7" ht="8.25" customHeight="1">
      <c r="B114" s="49"/>
    </row>
    <row r="115" spans="1:7" ht="46.5" customHeight="1">
      <c r="A115" s="78" t="s">
        <v>1</v>
      </c>
      <c r="B115" s="49" t="s">
        <v>156</v>
      </c>
    </row>
    <row r="116" spans="1:7" ht="64.5" customHeight="1">
      <c r="B116" s="49" t="s">
        <v>107</v>
      </c>
    </row>
    <row r="117" spans="1:7" ht="81" customHeight="1">
      <c r="B117" s="49" t="s">
        <v>112</v>
      </c>
    </row>
    <row r="118" spans="1:7" ht="30">
      <c r="B118" s="49" t="s">
        <v>246</v>
      </c>
    </row>
    <row r="119" spans="1:7" ht="17.25">
      <c r="B119" s="91" t="s">
        <v>111</v>
      </c>
      <c r="C119" s="92">
        <v>40</v>
      </c>
      <c r="D119" s="93" t="s">
        <v>55</v>
      </c>
      <c r="E119" s="94"/>
      <c r="F119" s="93" t="s">
        <v>40</v>
      </c>
      <c r="G119" s="188">
        <f>C119*E119</f>
        <v>0</v>
      </c>
    </row>
    <row r="120" spans="1:7" ht="8.25" customHeight="1">
      <c r="B120" s="95"/>
      <c r="C120" s="96"/>
      <c r="D120" s="97"/>
      <c r="E120" s="98"/>
      <c r="F120" s="97"/>
      <c r="G120" s="42"/>
    </row>
    <row r="121" spans="1:7" ht="3" hidden="1" customHeight="1">
      <c r="B121" s="95"/>
      <c r="C121" s="96"/>
      <c r="D121" s="97"/>
      <c r="E121" s="98"/>
      <c r="F121" s="97"/>
      <c r="G121" s="42"/>
    </row>
    <row r="122" spans="1:7">
      <c r="A122" s="78" t="s">
        <v>9</v>
      </c>
      <c r="B122" s="49" t="s">
        <v>113</v>
      </c>
    </row>
    <row r="123" spans="1:7" ht="30">
      <c r="B123" s="49" t="s">
        <v>221</v>
      </c>
    </row>
    <row r="124" spans="1:7" ht="30">
      <c r="B124" s="49" t="s">
        <v>114</v>
      </c>
    </row>
    <row r="125" spans="1:7" ht="33" customHeight="1">
      <c r="B125" s="49" t="s">
        <v>115</v>
      </c>
    </row>
    <row r="126" spans="1:7" ht="20.25" customHeight="1">
      <c r="B126" s="49" t="s">
        <v>116</v>
      </c>
    </row>
    <row r="127" spans="1:7">
      <c r="B127" s="49" t="s">
        <v>117</v>
      </c>
    </row>
    <row r="128" spans="1:7" ht="17.25">
      <c r="B128" s="49" t="s">
        <v>118</v>
      </c>
    </row>
    <row r="129" spans="1:7" ht="8.25" customHeight="1">
      <c r="B129" s="49"/>
    </row>
    <row r="130" spans="1:7" ht="17.25">
      <c r="B130" s="91" t="s">
        <v>105</v>
      </c>
      <c r="C130" s="92">
        <v>277</v>
      </c>
      <c r="D130" s="93" t="s">
        <v>55</v>
      </c>
      <c r="E130" s="94"/>
      <c r="F130" s="93" t="s">
        <v>40</v>
      </c>
      <c r="G130" s="188">
        <f>C130*E130</f>
        <v>0</v>
      </c>
    </row>
    <row r="131" spans="1:7" ht="1.5" customHeight="1">
      <c r="B131" s="95"/>
      <c r="C131" s="96"/>
      <c r="D131" s="97"/>
      <c r="E131" s="98"/>
      <c r="F131" s="97"/>
      <c r="G131" s="42"/>
    </row>
    <row r="132" spans="1:7" ht="140.25" customHeight="1">
      <c r="A132" s="78" t="s">
        <v>10</v>
      </c>
      <c r="B132" s="49" t="s">
        <v>266</v>
      </c>
    </row>
    <row r="133" spans="1:7" ht="1.5" customHeight="1">
      <c r="B133" s="49"/>
    </row>
    <row r="134" spans="1:7" ht="17.25">
      <c r="B134" s="91" t="s">
        <v>111</v>
      </c>
      <c r="C134" s="92">
        <v>28</v>
      </c>
      <c r="D134" s="93" t="s">
        <v>55</v>
      </c>
      <c r="E134" s="94"/>
      <c r="F134" s="93" t="s">
        <v>40</v>
      </c>
      <c r="G134" s="188">
        <f>C134*E134</f>
        <v>0</v>
      </c>
    </row>
    <row r="135" spans="1:7" ht="2.25" customHeight="1">
      <c r="B135" s="95"/>
      <c r="C135" s="96"/>
      <c r="D135" s="97"/>
      <c r="E135" s="98"/>
      <c r="F135" s="97"/>
      <c r="G135" s="195"/>
    </row>
    <row r="136" spans="1:7" ht="241.5" customHeight="1">
      <c r="A136" s="78" t="s">
        <v>35</v>
      </c>
      <c r="B136" s="200" t="s">
        <v>267</v>
      </c>
      <c r="C136" s="96"/>
      <c r="D136" s="97"/>
      <c r="E136" s="98"/>
      <c r="F136" s="97"/>
      <c r="G136" s="195"/>
    </row>
    <row r="137" spans="1:7" ht="1.5" customHeight="1">
      <c r="B137" s="95"/>
      <c r="C137" s="96"/>
      <c r="D137" s="97"/>
      <c r="E137" s="98"/>
      <c r="F137" s="97"/>
      <c r="G137" s="195"/>
    </row>
    <row r="138" spans="1:7" ht="17.25">
      <c r="B138" s="91" t="s">
        <v>111</v>
      </c>
      <c r="C138" s="92">
        <v>130</v>
      </c>
      <c r="D138" s="93" t="s">
        <v>55</v>
      </c>
      <c r="E138" s="94"/>
      <c r="F138" s="93" t="s">
        <v>40</v>
      </c>
      <c r="G138" s="188">
        <f>C138*E138</f>
        <v>0</v>
      </c>
    </row>
    <row r="139" spans="1:7" ht="6.75" customHeight="1">
      <c r="B139" s="95"/>
      <c r="C139" s="96"/>
      <c r="D139" s="97"/>
      <c r="E139" s="98"/>
      <c r="F139" s="97"/>
      <c r="G139" s="195"/>
    </row>
    <row r="140" spans="1:7" ht="0.75" customHeight="1"/>
    <row r="141" spans="1:7" ht="28.5" customHeight="1">
      <c r="A141" s="78" t="s">
        <v>41</v>
      </c>
      <c r="B141" s="49" t="s">
        <v>119</v>
      </c>
    </row>
    <row r="142" spans="1:7" ht="30">
      <c r="A142" s="89"/>
      <c r="B142" s="49" t="s">
        <v>120</v>
      </c>
    </row>
    <row r="143" spans="1:7" ht="17.25" customHeight="1">
      <c r="B143" s="49" t="s">
        <v>258</v>
      </c>
    </row>
    <row r="144" spans="1:7" ht="35.25" customHeight="1">
      <c r="B144" s="49" t="s">
        <v>244</v>
      </c>
    </row>
    <row r="145" spans="1:7" ht="80.25" customHeight="1">
      <c r="B145" s="49" t="s">
        <v>245</v>
      </c>
    </row>
    <row r="146" spans="1:7" ht="48" customHeight="1">
      <c r="B146" s="49" t="s">
        <v>121</v>
      </c>
    </row>
    <row r="147" spans="1:7" ht="81" customHeight="1">
      <c r="B147" s="49" t="s">
        <v>122</v>
      </c>
    </row>
    <row r="148" spans="1:7" ht="8.25" customHeight="1">
      <c r="B148" s="49"/>
    </row>
    <row r="149" spans="1:7" ht="13.5" customHeight="1">
      <c r="B149" s="90" t="s">
        <v>259</v>
      </c>
    </row>
    <row r="150" spans="1:7" ht="17.25">
      <c r="B150" s="91" t="s">
        <v>111</v>
      </c>
      <c r="C150" s="92">
        <v>210</v>
      </c>
      <c r="D150" s="93" t="s">
        <v>55</v>
      </c>
      <c r="E150" s="94"/>
      <c r="F150" s="93" t="s">
        <v>40</v>
      </c>
      <c r="G150" s="188">
        <f>C150*E150</f>
        <v>0</v>
      </c>
    </row>
    <row r="151" spans="1:7">
      <c r="B151" s="90" t="s">
        <v>157</v>
      </c>
    </row>
    <row r="152" spans="1:7" ht="17.25">
      <c r="B152" s="91" t="s">
        <v>111</v>
      </c>
      <c r="C152" s="92">
        <v>30</v>
      </c>
      <c r="D152" s="93" t="s">
        <v>55</v>
      </c>
      <c r="E152" s="94"/>
      <c r="F152" s="93" t="s">
        <v>40</v>
      </c>
      <c r="G152" s="188">
        <f>C152*E152</f>
        <v>0</v>
      </c>
    </row>
    <row r="153" spans="1:7">
      <c r="B153" s="49"/>
    </row>
    <row r="155" spans="1:7" ht="20.25" customHeight="1">
      <c r="A155" s="78" t="s">
        <v>42</v>
      </c>
      <c r="B155" s="49" t="s">
        <v>123</v>
      </c>
    </row>
    <row r="156" spans="1:7" ht="33.75" customHeight="1">
      <c r="B156" s="49" t="s">
        <v>261</v>
      </c>
    </row>
    <row r="157" spans="1:7">
      <c r="B157" s="49" t="s">
        <v>124</v>
      </c>
    </row>
    <row r="158" spans="1:7" ht="63.75" customHeight="1">
      <c r="B158" s="49" t="s">
        <v>125</v>
      </c>
    </row>
    <row r="159" spans="1:7" ht="33" customHeight="1">
      <c r="B159" s="49" t="s">
        <v>158</v>
      </c>
    </row>
    <row r="160" spans="1:7" ht="48" customHeight="1">
      <c r="B160" s="49" t="s">
        <v>126</v>
      </c>
    </row>
    <row r="161" spans="1:7" ht="30">
      <c r="B161" s="114" t="s">
        <v>127</v>
      </c>
    </row>
    <row r="162" spans="1:7" ht="32.25">
      <c r="B162" s="49" t="s">
        <v>128</v>
      </c>
    </row>
    <row r="163" spans="1:7" ht="6.75" customHeight="1">
      <c r="B163" s="49"/>
    </row>
    <row r="164" spans="1:7" ht="17.25">
      <c r="B164" s="91" t="s">
        <v>111</v>
      </c>
      <c r="C164" s="92">
        <v>85</v>
      </c>
      <c r="D164" s="93" t="s">
        <v>55</v>
      </c>
      <c r="E164" s="94"/>
      <c r="F164" s="93" t="s">
        <v>40</v>
      </c>
      <c r="G164" s="188">
        <f>C164*E164</f>
        <v>0</v>
      </c>
    </row>
    <row r="166" spans="1:7" hidden="1"/>
    <row r="167" spans="1:7" ht="92.25" customHeight="1">
      <c r="A167" s="78" t="s">
        <v>43</v>
      </c>
      <c r="B167" s="49" t="s">
        <v>129</v>
      </c>
      <c r="C167" s="96"/>
      <c r="D167" s="97"/>
      <c r="E167" s="98"/>
      <c r="F167" s="97"/>
      <c r="G167" s="42"/>
    </row>
    <row r="168" spans="1:7">
      <c r="B168" s="49" t="s">
        <v>130</v>
      </c>
      <c r="C168" s="96"/>
      <c r="D168" s="97"/>
      <c r="E168" s="98"/>
      <c r="F168" s="97"/>
      <c r="G168" s="42"/>
    </row>
    <row r="169" spans="1:7" ht="17.25" customHeight="1">
      <c r="B169" s="49" t="s">
        <v>131</v>
      </c>
      <c r="C169" s="96"/>
      <c r="D169" s="97"/>
      <c r="E169" s="98"/>
      <c r="F169" s="97"/>
      <c r="G169" s="42"/>
    </row>
    <row r="170" spans="1:7">
      <c r="B170" s="49" t="s">
        <v>132</v>
      </c>
      <c r="C170" s="96"/>
      <c r="D170" s="97"/>
      <c r="E170" s="98"/>
      <c r="F170" s="97"/>
      <c r="G170" s="42"/>
    </row>
    <row r="171" spans="1:7">
      <c r="B171" s="49" t="s">
        <v>159</v>
      </c>
      <c r="C171" s="96"/>
      <c r="D171" s="97"/>
      <c r="E171" s="98"/>
      <c r="F171" s="97"/>
      <c r="G171" s="42"/>
    </row>
    <row r="172" spans="1:7" ht="3" customHeight="1">
      <c r="B172" s="49"/>
      <c r="C172" s="96"/>
      <c r="D172" s="97"/>
      <c r="E172" s="98"/>
      <c r="F172" s="97"/>
      <c r="G172" s="42"/>
    </row>
    <row r="173" spans="1:7" ht="17.25">
      <c r="B173" s="91" t="s">
        <v>105</v>
      </c>
      <c r="C173" s="92">
        <v>520</v>
      </c>
      <c r="D173" s="93" t="s">
        <v>55</v>
      </c>
      <c r="E173" s="94"/>
      <c r="F173" s="93" t="s">
        <v>40</v>
      </c>
      <c r="G173" s="188">
        <f>C173*E173</f>
        <v>0</v>
      </c>
    </row>
    <row r="174" spans="1:7" ht="79.5" customHeight="1">
      <c r="A174" s="78" t="s">
        <v>44</v>
      </c>
      <c r="B174" s="114" t="s">
        <v>262</v>
      </c>
      <c r="C174" s="96"/>
      <c r="D174" s="97"/>
      <c r="E174" s="98"/>
      <c r="F174" s="97"/>
      <c r="G174" s="42"/>
    </row>
    <row r="175" spans="1:7" ht="30">
      <c r="B175" s="114" t="s">
        <v>133</v>
      </c>
      <c r="C175" s="96"/>
      <c r="D175" s="97"/>
      <c r="E175" s="98"/>
      <c r="F175" s="97"/>
      <c r="G175" s="42"/>
    </row>
    <row r="176" spans="1:7" ht="30">
      <c r="B176" s="114" t="s">
        <v>260</v>
      </c>
      <c r="C176" s="96"/>
      <c r="D176" s="97"/>
      <c r="E176" s="98"/>
      <c r="F176" s="97"/>
      <c r="G176" s="42"/>
    </row>
    <row r="177" spans="1:7" ht="21.75" customHeight="1">
      <c r="B177" s="114" t="s">
        <v>134</v>
      </c>
      <c r="C177" s="96"/>
      <c r="D177" s="97"/>
      <c r="E177" s="98"/>
      <c r="F177" s="97"/>
      <c r="G177" s="42"/>
    </row>
    <row r="178" spans="1:7" ht="34.5" customHeight="1">
      <c r="B178" s="114" t="s">
        <v>127</v>
      </c>
      <c r="C178" s="96"/>
      <c r="D178" s="97"/>
      <c r="E178" s="98"/>
      <c r="F178" s="97"/>
      <c r="G178" s="42"/>
    </row>
    <row r="179" spans="1:7">
      <c r="B179" s="114" t="s">
        <v>135</v>
      </c>
      <c r="C179" s="96"/>
      <c r="D179" s="97"/>
      <c r="E179" s="98"/>
      <c r="F179" s="97"/>
      <c r="G179" s="42"/>
    </row>
    <row r="180" spans="1:7" ht="21" customHeight="1">
      <c r="B180" s="114" t="s">
        <v>136</v>
      </c>
      <c r="C180" s="96"/>
      <c r="D180" s="97"/>
      <c r="E180" s="98"/>
      <c r="F180" s="97"/>
      <c r="G180" s="42"/>
    </row>
    <row r="181" spans="1:7" ht="6" customHeight="1">
      <c r="B181" s="114"/>
      <c r="C181" s="96"/>
      <c r="D181" s="97"/>
      <c r="E181" s="98"/>
      <c r="F181" s="97"/>
      <c r="G181" s="42"/>
    </row>
    <row r="182" spans="1:7" ht="17.25">
      <c r="B182" s="91" t="s">
        <v>111</v>
      </c>
      <c r="C182" s="92">
        <v>215</v>
      </c>
      <c r="D182" s="93" t="s">
        <v>55</v>
      </c>
      <c r="E182" s="94"/>
      <c r="F182" s="93" t="s">
        <v>40</v>
      </c>
      <c r="G182" s="188">
        <f>C182*E182</f>
        <v>0</v>
      </c>
    </row>
    <row r="183" spans="1:7" ht="9.75" customHeight="1">
      <c r="B183" s="95"/>
      <c r="C183" s="96"/>
      <c r="D183" s="97"/>
      <c r="E183" s="98"/>
      <c r="F183" s="97"/>
      <c r="G183" s="42"/>
    </row>
    <row r="184" spans="1:7" ht="37.5" customHeight="1">
      <c r="A184" s="78" t="s">
        <v>45</v>
      </c>
      <c r="B184" s="199" t="s">
        <v>263</v>
      </c>
    </row>
    <row r="185" spans="1:7" ht="8.25" hidden="1" customHeight="1"/>
    <row r="186" spans="1:7">
      <c r="B186" s="91" t="s">
        <v>34</v>
      </c>
      <c r="C186" s="92">
        <v>750</v>
      </c>
      <c r="D186" s="93" t="s">
        <v>55</v>
      </c>
      <c r="E186" s="94"/>
      <c r="F186" s="93" t="s">
        <v>40</v>
      </c>
      <c r="G186" s="188">
        <f>C186*E186</f>
        <v>0</v>
      </c>
    </row>
    <row r="187" spans="1:7" ht="10.5" customHeight="1"/>
    <row r="188" spans="1:7" ht="141" customHeight="1">
      <c r="A188" s="78" t="s">
        <v>46</v>
      </c>
      <c r="B188" s="79" t="s">
        <v>492</v>
      </c>
    </row>
    <row r="189" spans="1:7">
      <c r="B189" s="123" t="s">
        <v>264</v>
      </c>
      <c r="C189" s="96"/>
      <c r="D189" s="97"/>
      <c r="E189" s="98"/>
      <c r="F189" s="97"/>
      <c r="G189" s="42"/>
    </row>
    <row r="190" spans="1:7" ht="17.25">
      <c r="B190" s="91" t="s">
        <v>105</v>
      </c>
      <c r="C190" s="92">
        <v>468</v>
      </c>
      <c r="D190" s="93" t="s">
        <v>55</v>
      </c>
      <c r="E190" s="94"/>
      <c r="F190" s="93" t="s">
        <v>40</v>
      </c>
      <c r="G190" s="188">
        <f>C190*E190</f>
        <v>0</v>
      </c>
    </row>
    <row r="191" spans="1:7">
      <c r="B191" s="123" t="s">
        <v>265</v>
      </c>
      <c r="C191" s="96"/>
      <c r="D191" s="97"/>
      <c r="E191" s="98"/>
      <c r="F191" s="97"/>
      <c r="G191" s="42"/>
    </row>
    <row r="192" spans="1:7" ht="18.75" customHeight="1">
      <c r="B192" s="91" t="s">
        <v>105</v>
      </c>
      <c r="C192" s="92">
        <v>52</v>
      </c>
      <c r="D192" s="93" t="s">
        <v>55</v>
      </c>
      <c r="E192" s="94"/>
      <c r="F192" s="93" t="s">
        <v>40</v>
      </c>
      <c r="G192" s="188">
        <f>C192*E192</f>
        <v>0</v>
      </c>
    </row>
    <row r="193" spans="1:7" ht="9" customHeight="1"/>
    <row r="194" spans="1:7" ht="93.75" customHeight="1">
      <c r="A194" s="78" t="s">
        <v>379</v>
      </c>
      <c r="B194" s="79" t="s">
        <v>268</v>
      </c>
    </row>
    <row r="195" spans="1:7" ht="17.25">
      <c r="B195" s="91" t="s">
        <v>111</v>
      </c>
      <c r="C195" s="92">
        <v>717</v>
      </c>
      <c r="D195" s="93" t="s">
        <v>55</v>
      </c>
      <c r="E195" s="94"/>
      <c r="F195" s="93" t="s">
        <v>40</v>
      </c>
      <c r="G195" s="188">
        <f>C195*E195</f>
        <v>0</v>
      </c>
    </row>
    <row r="196" spans="1:7" ht="167.25" customHeight="1">
      <c r="A196" s="78" t="s">
        <v>47</v>
      </c>
      <c r="B196" s="205" t="s">
        <v>383</v>
      </c>
    </row>
    <row r="197" spans="1:7">
      <c r="B197" s="208" t="s">
        <v>380</v>
      </c>
    </row>
    <row r="198" spans="1:7" ht="17.25">
      <c r="B198" s="91" t="s">
        <v>382</v>
      </c>
      <c r="C198" s="92">
        <v>8</v>
      </c>
      <c r="D198" s="93" t="s">
        <v>55</v>
      </c>
      <c r="E198" s="94"/>
      <c r="F198" s="93" t="s">
        <v>40</v>
      </c>
      <c r="G198" s="188">
        <f>C198*E198</f>
        <v>0</v>
      </c>
    </row>
    <row r="199" spans="1:7">
      <c r="B199" s="208" t="s">
        <v>381</v>
      </c>
    </row>
    <row r="200" spans="1:7" ht="17.25">
      <c r="B200" s="91" t="s">
        <v>382</v>
      </c>
      <c r="C200" s="92">
        <v>8</v>
      </c>
      <c r="D200" s="93" t="s">
        <v>55</v>
      </c>
      <c r="E200" s="94"/>
      <c r="F200" s="93" t="s">
        <v>40</v>
      </c>
      <c r="G200" s="188">
        <f>C200*E200</f>
        <v>0</v>
      </c>
    </row>
    <row r="202" spans="1:7">
      <c r="B202" s="115" t="s">
        <v>104</v>
      </c>
      <c r="C202" s="111" t="s">
        <v>39</v>
      </c>
      <c r="D202" s="112" t="s">
        <v>39</v>
      </c>
      <c r="E202" s="113" t="s">
        <v>102</v>
      </c>
      <c r="F202" s="93" t="s">
        <v>40</v>
      </c>
      <c r="G202" s="38">
        <f>SUM(G105:G183)</f>
        <v>0</v>
      </c>
    </row>
    <row r="203" spans="1:7" ht="9" customHeight="1" thickBot="1"/>
    <row r="204" spans="1:7" ht="38.25" thickBot="1">
      <c r="A204" s="83" t="s">
        <v>140</v>
      </c>
      <c r="B204" s="84" t="s">
        <v>225</v>
      </c>
    </row>
    <row r="205" spans="1:7" ht="9.75" customHeight="1">
      <c r="B205" s="116"/>
      <c r="D205" s="76"/>
      <c r="E205" s="77"/>
      <c r="F205" s="76"/>
      <c r="G205" s="25"/>
    </row>
    <row r="206" spans="1:7" ht="23.25" customHeight="1">
      <c r="A206" s="172" t="s">
        <v>11</v>
      </c>
      <c r="B206" s="268" t="s">
        <v>271</v>
      </c>
      <c r="C206" s="96"/>
      <c r="D206" s="97"/>
      <c r="E206" s="98"/>
      <c r="F206" s="97"/>
      <c r="G206" s="42"/>
    </row>
    <row r="207" spans="1:7" ht="184.5" customHeight="1">
      <c r="B207" s="49" t="s">
        <v>384</v>
      </c>
      <c r="D207" s="76"/>
      <c r="E207" s="77"/>
      <c r="F207" s="76"/>
      <c r="G207" s="25"/>
    </row>
    <row r="208" spans="1:7" ht="52.5" customHeight="1">
      <c r="B208" s="49" t="s">
        <v>226</v>
      </c>
      <c r="D208" s="76"/>
      <c r="E208" s="77"/>
      <c r="F208" s="76"/>
      <c r="G208" s="25"/>
    </row>
    <row r="209" spans="1:7" s="117" customFormat="1" ht="18" customHeight="1">
      <c r="A209" s="78"/>
      <c r="B209" s="49" t="s">
        <v>227</v>
      </c>
      <c r="C209" s="80"/>
      <c r="D209" s="76"/>
      <c r="E209" s="77"/>
      <c r="F209" s="76"/>
      <c r="G209" s="25"/>
    </row>
    <row r="210" spans="1:7" ht="3.75" customHeight="1">
      <c r="B210" s="49"/>
      <c r="D210" s="76"/>
      <c r="E210" s="77"/>
      <c r="F210" s="76"/>
      <c r="G210" s="25"/>
    </row>
    <row r="211" spans="1:7" ht="18" customHeight="1">
      <c r="B211" s="267" t="s">
        <v>37</v>
      </c>
      <c r="C211" s="80">
        <v>1</v>
      </c>
      <c r="D211" s="76"/>
      <c r="E211" s="77"/>
      <c r="F211" s="76" t="s">
        <v>40</v>
      </c>
      <c r="G211" s="188">
        <f t="shared" ref="G211:G228" si="0">C211*E211</f>
        <v>0</v>
      </c>
    </row>
    <row r="212" spans="1:7" ht="168" customHeight="1">
      <c r="A212" s="78" t="s">
        <v>38</v>
      </c>
      <c r="B212" s="49" t="s">
        <v>385</v>
      </c>
      <c r="D212" s="76"/>
      <c r="E212" s="77"/>
      <c r="F212" s="76"/>
      <c r="G212" s="25"/>
    </row>
    <row r="213" spans="1:7" ht="91.5" customHeight="1">
      <c r="B213" s="49" t="s">
        <v>493</v>
      </c>
      <c r="D213" s="76"/>
      <c r="E213" s="77"/>
      <c r="F213" s="76"/>
      <c r="G213" s="25"/>
    </row>
    <row r="214" spans="1:7" ht="20.25" customHeight="1">
      <c r="B214" s="79" t="s">
        <v>227</v>
      </c>
      <c r="C214" s="80">
        <v>4</v>
      </c>
      <c r="D214" s="76" t="s">
        <v>55</v>
      </c>
      <c r="E214" s="77"/>
      <c r="F214" s="76" t="s">
        <v>40</v>
      </c>
      <c r="G214" s="188">
        <f t="shared" si="0"/>
        <v>0</v>
      </c>
    </row>
    <row r="215" spans="1:7" ht="3" customHeight="1">
      <c r="B215" s="201"/>
      <c r="D215" s="76"/>
      <c r="E215" s="77"/>
      <c r="F215" s="76"/>
      <c r="G215" s="195"/>
    </row>
    <row r="216" spans="1:7" ht="21" customHeight="1">
      <c r="A216" s="172" t="s">
        <v>399</v>
      </c>
      <c r="B216" s="161" t="s">
        <v>270</v>
      </c>
      <c r="C216" s="96"/>
      <c r="D216" s="97"/>
      <c r="E216" s="98"/>
      <c r="F216" s="97"/>
      <c r="G216" s="42"/>
    </row>
    <row r="217" spans="1:7" ht="124.5" customHeight="1">
      <c r="B217" s="49" t="s">
        <v>494</v>
      </c>
      <c r="D217" s="76"/>
      <c r="E217" s="77"/>
      <c r="F217" s="76"/>
      <c r="G217" s="25"/>
    </row>
    <row r="218" spans="1:7" ht="51.75" customHeight="1">
      <c r="B218" s="49" t="s">
        <v>226</v>
      </c>
      <c r="D218" s="76"/>
      <c r="E218" s="77"/>
      <c r="F218" s="76"/>
      <c r="G218" s="25"/>
    </row>
    <row r="219" spans="1:7" ht="20.25" customHeight="1">
      <c r="B219" s="49" t="s">
        <v>227</v>
      </c>
      <c r="D219" s="76"/>
      <c r="E219" s="77"/>
      <c r="F219" s="76"/>
      <c r="G219" s="25"/>
    </row>
    <row r="220" spans="1:7">
      <c r="B220" s="49" t="s">
        <v>37</v>
      </c>
      <c r="C220" s="80">
        <v>1</v>
      </c>
      <c r="D220" s="76"/>
      <c r="E220" s="77"/>
      <c r="F220" s="76" t="s">
        <v>40</v>
      </c>
      <c r="G220" s="188">
        <f t="shared" ref="G220" si="1">C220*E220</f>
        <v>0</v>
      </c>
    </row>
    <row r="221" spans="1:7" ht="8.25" customHeight="1">
      <c r="B221" s="49"/>
      <c r="D221" s="76"/>
      <c r="E221" s="77"/>
      <c r="F221" s="76"/>
      <c r="G221" s="195"/>
    </row>
    <row r="222" spans="1:7" ht="17.25" customHeight="1">
      <c r="A222" s="78" t="s">
        <v>400</v>
      </c>
      <c r="B222" s="49" t="s">
        <v>279</v>
      </c>
      <c r="D222" s="76"/>
      <c r="E222" s="77"/>
      <c r="F222" s="76"/>
      <c r="G222" s="195"/>
    </row>
    <row r="223" spans="1:7" ht="60.75" customHeight="1">
      <c r="B223" s="49" t="s">
        <v>280</v>
      </c>
      <c r="D223" s="76"/>
      <c r="E223" s="77"/>
      <c r="F223" s="76"/>
      <c r="G223" s="195"/>
    </row>
    <row r="224" spans="1:7">
      <c r="B224" s="49" t="s">
        <v>37</v>
      </c>
      <c r="C224" s="80">
        <v>0.5</v>
      </c>
      <c r="D224" s="76"/>
      <c r="E224" s="77"/>
      <c r="F224" s="76" t="s">
        <v>40</v>
      </c>
      <c r="G224" s="188">
        <f t="shared" ref="G224" si="2">C224*E224</f>
        <v>0</v>
      </c>
    </row>
    <row r="225" spans="1:7">
      <c r="B225" s="49"/>
      <c r="D225" s="76"/>
      <c r="E225" s="77"/>
      <c r="F225" s="76"/>
      <c r="G225" s="195"/>
    </row>
    <row r="226" spans="1:7" ht="213.75" customHeight="1">
      <c r="A226" s="78" t="s">
        <v>401</v>
      </c>
      <c r="B226" s="49" t="s">
        <v>272</v>
      </c>
      <c r="D226" s="76"/>
      <c r="E226" s="77"/>
      <c r="F226" s="76"/>
      <c r="G226" s="25"/>
    </row>
    <row r="227" spans="1:7">
      <c r="B227" s="49" t="s">
        <v>273</v>
      </c>
      <c r="C227" s="80">
        <v>6.5</v>
      </c>
      <c r="D227" s="76" t="s">
        <v>55</v>
      </c>
      <c r="E227" s="77"/>
      <c r="F227" s="76" t="s">
        <v>40</v>
      </c>
      <c r="G227" s="188">
        <f t="shared" si="0"/>
        <v>0</v>
      </c>
    </row>
    <row r="228" spans="1:7">
      <c r="B228" s="49" t="s">
        <v>274</v>
      </c>
      <c r="C228" s="80">
        <v>2.5</v>
      </c>
      <c r="D228" s="76" t="s">
        <v>55</v>
      </c>
      <c r="E228" s="77"/>
      <c r="F228" s="76" t="s">
        <v>40</v>
      </c>
      <c r="G228" s="188">
        <f t="shared" si="0"/>
        <v>0</v>
      </c>
    </row>
    <row r="229" spans="1:7" ht="183.75" customHeight="1">
      <c r="A229" s="78" t="s">
        <v>402</v>
      </c>
      <c r="B229" s="49" t="s">
        <v>495</v>
      </c>
      <c r="D229" s="76"/>
      <c r="E229" s="77"/>
      <c r="F229" s="76"/>
      <c r="G229" s="25"/>
    </row>
    <row r="230" spans="1:7">
      <c r="B230" s="49" t="s">
        <v>275</v>
      </c>
      <c r="C230" s="80">
        <v>34</v>
      </c>
      <c r="D230" s="76" t="s">
        <v>55</v>
      </c>
      <c r="E230" s="77"/>
      <c r="F230" s="76" t="s">
        <v>40</v>
      </c>
      <c r="G230" s="188">
        <f>C230*E230</f>
        <v>0</v>
      </c>
    </row>
    <row r="231" spans="1:7">
      <c r="B231" s="49"/>
      <c r="D231" s="76"/>
      <c r="E231" s="77"/>
      <c r="F231" s="76"/>
      <c r="G231" s="188"/>
    </row>
    <row r="232" spans="1:7" ht="150.75" customHeight="1">
      <c r="A232" s="78" t="s">
        <v>403</v>
      </c>
      <c r="B232" s="49" t="s">
        <v>228</v>
      </c>
      <c r="D232" s="76"/>
      <c r="E232" s="77"/>
      <c r="F232" s="76"/>
      <c r="G232" s="25"/>
    </row>
    <row r="233" spans="1:7">
      <c r="A233" s="118"/>
      <c r="B233" s="119" t="s">
        <v>276</v>
      </c>
      <c r="C233" s="80">
        <v>125</v>
      </c>
      <c r="D233" s="76"/>
      <c r="E233" s="77"/>
      <c r="F233" s="76" t="s">
        <v>40</v>
      </c>
      <c r="G233" s="188">
        <f>C233*E233</f>
        <v>0</v>
      </c>
    </row>
    <row r="234" spans="1:7">
      <c r="A234" s="118"/>
      <c r="B234" s="119" t="s">
        <v>277</v>
      </c>
      <c r="C234" s="80">
        <v>100</v>
      </c>
      <c r="D234" s="76"/>
      <c r="E234" s="77"/>
      <c r="F234" s="76" t="s">
        <v>40</v>
      </c>
      <c r="G234" s="188">
        <f>C234*E234</f>
        <v>0</v>
      </c>
    </row>
    <row r="235" spans="1:7">
      <c r="A235" s="118"/>
      <c r="B235" s="119" t="s">
        <v>230</v>
      </c>
      <c r="C235" s="80">
        <v>40</v>
      </c>
      <c r="D235" s="76"/>
      <c r="E235" s="77"/>
      <c r="F235" s="76" t="s">
        <v>40</v>
      </c>
      <c r="G235" s="188">
        <f>C235*E235</f>
        <v>0</v>
      </c>
    </row>
    <row r="236" spans="1:7">
      <c r="B236" s="79" t="s">
        <v>278</v>
      </c>
      <c r="C236" s="80">
        <v>30</v>
      </c>
      <c r="D236" s="76"/>
      <c r="E236" s="173"/>
      <c r="F236" s="76" t="s">
        <v>40</v>
      </c>
      <c r="G236" s="188">
        <f>C236*E236</f>
        <v>0</v>
      </c>
    </row>
    <row r="237" spans="1:7">
      <c r="B237" s="79" t="s">
        <v>229</v>
      </c>
      <c r="C237" s="80">
        <v>8</v>
      </c>
      <c r="D237" s="76"/>
      <c r="E237" s="173"/>
      <c r="F237" s="76" t="s">
        <v>40</v>
      </c>
      <c r="G237" s="188">
        <f>C237*E237</f>
        <v>0</v>
      </c>
    </row>
    <row r="238" spans="1:7" ht="153" customHeight="1">
      <c r="A238" s="78" t="s">
        <v>404</v>
      </c>
      <c r="B238" s="79" t="s">
        <v>231</v>
      </c>
      <c r="D238" s="76"/>
      <c r="E238" s="120"/>
      <c r="F238" s="76"/>
      <c r="G238" s="25"/>
    </row>
    <row r="239" spans="1:7">
      <c r="B239" s="79" t="s">
        <v>232</v>
      </c>
      <c r="C239" s="80">
        <v>275</v>
      </c>
      <c r="D239" s="76"/>
      <c r="E239" s="165"/>
      <c r="F239" s="76" t="s">
        <v>40</v>
      </c>
      <c r="G239" s="188">
        <f>C239*E239</f>
        <v>0</v>
      </c>
    </row>
    <row r="240" spans="1:7">
      <c r="B240" s="79" t="s">
        <v>233</v>
      </c>
      <c r="C240" s="80">
        <v>7</v>
      </c>
      <c r="D240" s="76"/>
      <c r="E240" s="165"/>
      <c r="F240" s="76" t="s">
        <v>40</v>
      </c>
      <c r="G240" s="188">
        <f>C240*E240</f>
        <v>0</v>
      </c>
    </row>
    <row r="241" spans="1:7">
      <c r="B241" s="91"/>
      <c r="C241" s="101"/>
      <c r="D241" s="93"/>
      <c r="E241" s="94"/>
      <c r="F241" s="93"/>
      <c r="G241" s="122"/>
    </row>
    <row r="242" spans="1:7" ht="9.75" customHeight="1">
      <c r="B242" s="123"/>
      <c r="C242" s="96"/>
      <c r="D242" s="124"/>
      <c r="E242" s="125"/>
      <c r="F242" s="124"/>
      <c r="G242" s="126"/>
    </row>
    <row r="243" spans="1:7" hidden="1">
      <c r="B243" s="123"/>
      <c r="C243" s="96"/>
      <c r="D243" s="124"/>
      <c r="E243" s="125"/>
      <c r="F243" s="124"/>
      <c r="G243" s="126"/>
    </row>
    <row r="244" spans="1:7" ht="45">
      <c r="A244" s="78" t="s">
        <v>405</v>
      </c>
      <c r="B244" s="49" t="s">
        <v>162</v>
      </c>
      <c r="D244" s="76"/>
      <c r="E244" s="77"/>
      <c r="F244" s="76"/>
      <c r="G244" s="25"/>
    </row>
    <row r="245" spans="1:7" ht="45.75" customHeight="1">
      <c r="B245" s="49" t="s">
        <v>222</v>
      </c>
      <c r="D245" s="76"/>
      <c r="E245" s="77"/>
      <c r="F245" s="76"/>
      <c r="G245" s="25"/>
    </row>
    <row r="246" spans="1:7">
      <c r="B246" s="49" t="s">
        <v>163</v>
      </c>
      <c r="D246" s="76"/>
      <c r="E246" s="77"/>
      <c r="F246" s="76"/>
      <c r="G246" s="25"/>
    </row>
    <row r="247" spans="1:7" ht="18" customHeight="1">
      <c r="B247" s="49" t="s">
        <v>164</v>
      </c>
      <c r="D247" s="76"/>
      <c r="E247" s="77"/>
      <c r="F247" s="76"/>
      <c r="G247" s="25"/>
    </row>
    <row r="248" spans="1:7" ht="48" customHeight="1">
      <c r="B248" s="49" t="s">
        <v>165</v>
      </c>
      <c r="D248" s="76"/>
      <c r="E248" s="77"/>
      <c r="F248" s="76"/>
      <c r="G248" s="25"/>
    </row>
    <row r="249" spans="1:7" ht="18.75" customHeight="1">
      <c r="B249" s="49" t="s">
        <v>166</v>
      </c>
      <c r="D249" s="76"/>
      <c r="E249" s="77"/>
      <c r="F249" s="76"/>
      <c r="G249" s="25"/>
    </row>
    <row r="250" spans="1:7">
      <c r="B250" s="49"/>
      <c r="D250" s="76"/>
      <c r="E250" s="77"/>
      <c r="F250" s="76"/>
      <c r="G250" s="25"/>
    </row>
    <row r="251" spans="1:7">
      <c r="A251" s="78" t="s">
        <v>406</v>
      </c>
      <c r="B251" s="127" t="s">
        <v>167</v>
      </c>
      <c r="C251" s="103"/>
      <c r="D251" s="97"/>
      <c r="E251" s="98"/>
      <c r="F251" s="97"/>
      <c r="G251" s="42"/>
    </row>
    <row r="252" spans="1:7" ht="17.25">
      <c r="B252" s="79" t="s">
        <v>248</v>
      </c>
      <c r="C252" s="80" t="s">
        <v>160</v>
      </c>
      <c r="D252" s="76"/>
      <c r="E252" s="121"/>
      <c r="F252" s="76"/>
      <c r="G252" s="25"/>
    </row>
    <row r="253" spans="1:7">
      <c r="B253" s="91" t="s">
        <v>98</v>
      </c>
      <c r="C253" s="101">
        <v>19</v>
      </c>
      <c r="D253" s="93" t="s">
        <v>55</v>
      </c>
      <c r="E253" s="94"/>
      <c r="F253" s="93" t="s">
        <v>40</v>
      </c>
      <c r="G253" s="188">
        <f>C253*E253</f>
        <v>0</v>
      </c>
    </row>
    <row r="254" spans="1:7">
      <c r="B254" s="95"/>
      <c r="C254" s="96"/>
      <c r="D254" s="97"/>
      <c r="E254" s="98"/>
      <c r="F254" s="97"/>
      <c r="G254" s="42"/>
    </row>
    <row r="255" spans="1:7">
      <c r="A255" s="78" t="s">
        <v>407</v>
      </c>
      <c r="B255" s="127" t="s">
        <v>168</v>
      </c>
      <c r="C255" s="103"/>
      <c r="D255" s="97"/>
      <c r="E255" s="98"/>
      <c r="F255" s="97"/>
      <c r="G255" s="42"/>
    </row>
    <row r="256" spans="1:7" ht="17.25">
      <c r="B256" s="79" t="s">
        <v>248</v>
      </c>
      <c r="C256" s="80" t="s">
        <v>160</v>
      </c>
      <c r="D256" s="76"/>
      <c r="E256" s="121">
        <v>0.5</v>
      </c>
      <c r="F256" s="76"/>
      <c r="G256" s="25"/>
    </row>
    <row r="257" spans="1:7">
      <c r="B257" s="91" t="s">
        <v>98</v>
      </c>
      <c r="C257" s="101">
        <v>10</v>
      </c>
      <c r="D257" s="93" t="s">
        <v>55</v>
      </c>
      <c r="E257" s="94"/>
      <c r="F257" s="93" t="s">
        <v>40</v>
      </c>
      <c r="G257" s="188">
        <f>C257*E257</f>
        <v>0</v>
      </c>
    </row>
    <row r="258" spans="1:7">
      <c r="B258" s="123"/>
      <c r="C258" s="96"/>
      <c r="D258" s="124"/>
      <c r="E258" s="125"/>
      <c r="F258" s="124"/>
      <c r="G258" s="126"/>
    </row>
    <row r="259" spans="1:7" ht="0.75" customHeight="1">
      <c r="B259" s="123"/>
      <c r="C259" s="96"/>
      <c r="D259" s="124"/>
      <c r="E259" s="125"/>
      <c r="F259" s="124"/>
      <c r="G259" s="126"/>
    </row>
    <row r="260" spans="1:7" ht="46.5" customHeight="1">
      <c r="A260" s="78" t="s">
        <v>408</v>
      </c>
      <c r="B260" s="49" t="s">
        <v>169</v>
      </c>
      <c r="D260" s="76"/>
      <c r="E260" s="77"/>
      <c r="F260" s="76"/>
      <c r="G260" s="25"/>
    </row>
    <row r="261" spans="1:7">
      <c r="A261" s="89"/>
      <c r="B261" s="49" t="s">
        <v>170</v>
      </c>
      <c r="D261" s="76"/>
      <c r="E261" s="77"/>
      <c r="F261" s="76"/>
      <c r="G261" s="25"/>
    </row>
    <row r="262" spans="1:7" ht="30">
      <c r="A262" s="89"/>
      <c r="B262" s="49" t="s">
        <v>171</v>
      </c>
      <c r="D262" s="76"/>
      <c r="E262" s="77"/>
      <c r="F262" s="76"/>
      <c r="G262" s="25"/>
    </row>
    <row r="263" spans="1:7" ht="34.5" customHeight="1">
      <c r="B263" s="49" t="s">
        <v>172</v>
      </c>
      <c r="D263" s="76"/>
      <c r="E263" s="77"/>
      <c r="F263" s="76"/>
      <c r="G263" s="25"/>
    </row>
    <row r="264" spans="1:7" ht="17.25" customHeight="1">
      <c r="B264" s="49" t="s">
        <v>173</v>
      </c>
      <c r="D264" s="76"/>
      <c r="E264" s="77"/>
      <c r="F264" s="76"/>
      <c r="G264" s="25"/>
    </row>
    <row r="265" spans="1:7">
      <c r="D265" s="76"/>
      <c r="E265" s="77"/>
      <c r="F265" s="76"/>
      <c r="G265" s="25"/>
    </row>
    <row r="266" spans="1:7">
      <c r="B266" s="128" t="s">
        <v>139</v>
      </c>
      <c r="D266" s="76"/>
      <c r="E266" s="77"/>
      <c r="F266" s="76"/>
      <c r="G266" s="25"/>
    </row>
    <row r="267" spans="1:7" ht="17.25">
      <c r="B267" s="79" t="s">
        <v>249</v>
      </c>
      <c r="C267" s="80" t="s">
        <v>160</v>
      </c>
      <c r="D267" s="76"/>
      <c r="E267" s="120"/>
      <c r="F267" s="76"/>
      <c r="G267" s="25"/>
    </row>
    <row r="268" spans="1:7">
      <c r="B268" s="79" t="s">
        <v>174</v>
      </c>
      <c r="C268" s="80" t="s">
        <v>161</v>
      </c>
      <c r="D268" s="76"/>
      <c r="E268" s="121"/>
      <c r="F268" s="76"/>
      <c r="G268" s="25"/>
    </row>
    <row r="269" spans="1:7">
      <c r="B269" s="91" t="s">
        <v>98</v>
      </c>
      <c r="C269" s="101">
        <v>4</v>
      </c>
      <c r="D269" s="93" t="s">
        <v>55</v>
      </c>
      <c r="E269" s="94"/>
      <c r="F269" s="93" t="s">
        <v>40</v>
      </c>
      <c r="G269" s="188">
        <f>C269*E269</f>
        <v>0</v>
      </c>
    </row>
    <row r="270" spans="1:7">
      <c r="B270" s="123"/>
      <c r="C270" s="96"/>
      <c r="D270" s="124"/>
      <c r="E270" s="125"/>
      <c r="F270" s="124"/>
      <c r="G270" s="126"/>
    </row>
    <row r="271" spans="1:7" ht="66.75" customHeight="1">
      <c r="A271" s="78" t="s">
        <v>409</v>
      </c>
      <c r="B271" s="205" t="s">
        <v>386</v>
      </c>
      <c r="C271" s="96"/>
      <c r="D271" s="124"/>
      <c r="E271" s="125"/>
      <c r="F271" s="124"/>
      <c r="G271" s="126"/>
    </row>
    <row r="272" spans="1:7">
      <c r="B272" s="91" t="s">
        <v>98</v>
      </c>
      <c r="C272" s="101">
        <v>5</v>
      </c>
      <c r="D272" s="93" t="s">
        <v>55</v>
      </c>
      <c r="E272" s="94"/>
      <c r="F272" s="93" t="s">
        <v>40</v>
      </c>
      <c r="G272" s="188">
        <f>C272*E272</f>
        <v>0</v>
      </c>
    </row>
    <row r="273" spans="1:7" ht="66" customHeight="1">
      <c r="A273" s="129" t="s">
        <v>410</v>
      </c>
      <c r="B273" s="202" t="s">
        <v>281</v>
      </c>
      <c r="C273" s="50"/>
      <c r="D273" s="51"/>
      <c r="E273" s="52"/>
      <c r="F273" s="51"/>
      <c r="G273" s="48"/>
    </row>
    <row r="274" spans="1:7">
      <c r="B274" s="91" t="s">
        <v>37</v>
      </c>
      <c r="C274" s="203">
        <v>0.1</v>
      </c>
      <c r="D274" s="93" t="s">
        <v>55</v>
      </c>
      <c r="E274" s="94"/>
      <c r="F274" s="93" t="s">
        <v>40</v>
      </c>
      <c r="G274" s="188">
        <f>C274*E274</f>
        <v>0</v>
      </c>
    </row>
    <row r="275" spans="1:7">
      <c r="B275" s="95"/>
      <c r="C275" s="204"/>
      <c r="D275" s="97"/>
      <c r="E275" s="98"/>
      <c r="F275" s="97"/>
      <c r="G275" s="195"/>
    </row>
    <row r="276" spans="1:7" ht="95.25" customHeight="1">
      <c r="A276" s="78" t="s">
        <v>411</v>
      </c>
      <c r="B276" s="206" t="s">
        <v>323</v>
      </c>
      <c r="C276" s="204"/>
      <c r="D276" s="97"/>
      <c r="E276" s="98"/>
      <c r="F276" s="97"/>
      <c r="G276" s="195"/>
    </row>
    <row r="277" spans="1:7">
      <c r="B277" s="91" t="s">
        <v>98</v>
      </c>
      <c r="C277" s="101">
        <v>5</v>
      </c>
      <c r="D277" s="93" t="s">
        <v>55</v>
      </c>
      <c r="E277" s="94"/>
      <c r="F277" s="93" t="s">
        <v>40</v>
      </c>
      <c r="G277" s="188">
        <f>C277*E277</f>
        <v>0</v>
      </c>
    </row>
    <row r="278" spans="1:7">
      <c r="B278" s="95"/>
      <c r="C278" s="204"/>
      <c r="D278" s="97"/>
      <c r="E278" s="98"/>
      <c r="F278" s="97"/>
      <c r="G278" s="195"/>
    </row>
    <row r="279" spans="1:7" ht="183.75" customHeight="1">
      <c r="A279" s="78" t="s">
        <v>412</v>
      </c>
      <c r="B279" s="205" t="s">
        <v>282</v>
      </c>
      <c r="C279" s="204"/>
      <c r="D279" s="97"/>
      <c r="E279" s="98"/>
      <c r="F279" s="97"/>
      <c r="G279" s="195"/>
    </row>
    <row r="280" spans="1:7">
      <c r="B280" s="91" t="s">
        <v>33</v>
      </c>
      <c r="C280" s="203">
        <v>1415</v>
      </c>
      <c r="D280" s="93" t="s">
        <v>55</v>
      </c>
      <c r="E280" s="94"/>
      <c r="F280" s="93" t="s">
        <v>40</v>
      </c>
      <c r="G280" s="188">
        <f>C280*E280</f>
        <v>0</v>
      </c>
    </row>
    <row r="281" spans="1:7">
      <c r="B281" s="95"/>
      <c r="C281" s="204"/>
      <c r="D281" s="97"/>
      <c r="E281" s="98"/>
      <c r="F281" s="97"/>
      <c r="G281" s="195"/>
    </row>
    <row r="282" spans="1:7" ht="178.5" customHeight="1">
      <c r="A282" s="78" t="s">
        <v>413</v>
      </c>
      <c r="B282" s="205" t="s">
        <v>283</v>
      </c>
      <c r="C282" s="204"/>
      <c r="D282" s="97"/>
      <c r="E282" s="98"/>
      <c r="F282" s="97"/>
      <c r="G282" s="195"/>
    </row>
    <row r="283" spans="1:7">
      <c r="B283" s="91" t="s">
        <v>33</v>
      </c>
      <c r="C283" s="203">
        <v>40</v>
      </c>
      <c r="D283" s="93" t="s">
        <v>55</v>
      </c>
      <c r="E283" s="94"/>
      <c r="F283" s="93" t="s">
        <v>40</v>
      </c>
      <c r="G283" s="188">
        <f>C283*E283</f>
        <v>0</v>
      </c>
    </row>
    <row r="284" spans="1:7" ht="15.75" thickBot="1">
      <c r="B284" s="130"/>
      <c r="C284" s="131"/>
      <c r="D284" s="108"/>
      <c r="E284" s="109"/>
      <c r="F284" s="108"/>
      <c r="G284" s="53"/>
    </row>
    <row r="285" spans="1:7">
      <c r="B285" s="114"/>
      <c r="C285" s="103"/>
      <c r="D285" s="97"/>
      <c r="E285" s="98"/>
      <c r="F285" s="97"/>
      <c r="G285" s="42"/>
    </row>
    <row r="286" spans="1:7">
      <c r="B286" s="132" t="s">
        <v>138</v>
      </c>
      <c r="C286" s="111" t="s">
        <v>39</v>
      </c>
      <c r="D286" s="112" t="s">
        <v>39</v>
      </c>
      <c r="E286" s="113" t="s">
        <v>151</v>
      </c>
      <c r="F286" s="93" t="s">
        <v>40</v>
      </c>
      <c r="G286" s="38">
        <f>SUM(G206:G272)</f>
        <v>0</v>
      </c>
    </row>
    <row r="287" spans="1:7" ht="8.25" customHeight="1">
      <c r="A287" s="78" t="s">
        <v>39</v>
      </c>
    </row>
    <row r="288" spans="1:7" hidden="1"/>
    <row r="289" spans="1:7" ht="36">
      <c r="A289" s="133" t="s">
        <v>148</v>
      </c>
      <c r="B289" s="133" t="s">
        <v>175</v>
      </c>
      <c r="C289" s="29"/>
      <c r="D289" s="30"/>
      <c r="E289" s="31"/>
      <c r="F289" s="30"/>
    </row>
    <row r="290" spans="1:7">
      <c r="A290" s="27"/>
      <c r="B290" s="46"/>
      <c r="C290" s="29"/>
      <c r="D290" s="23"/>
      <c r="E290" s="24"/>
      <c r="F290" s="23"/>
      <c r="G290" s="25"/>
    </row>
    <row r="291" spans="1:7" ht="166.5" customHeight="1">
      <c r="A291" s="27" t="s">
        <v>36</v>
      </c>
      <c r="B291" s="28" t="s">
        <v>285</v>
      </c>
      <c r="C291" s="29"/>
      <c r="D291" s="23"/>
      <c r="E291" s="24"/>
      <c r="F291" s="23"/>
      <c r="G291" s="25"/>
    </row>
    <row r="292" spans="1:7" ht="48" customHeight="1">
      <c r="A292" s="27"/>
      <c r="B292" s="28" t="s">
        <v>251</v>
      </c>
      <c r="C292" s="29"/>
      <c r="D292" s="23"/>
      <c r="E292" s="24"/>
      <c r="F292" s="23"/>
      <c r="G292" s="25"/>
    </row>
    <row r="293" spans="1:7">
      <c r="A293" s="27"/>
      <c r="B293" s="44" t="s">
        <v>176</v>
      </c>
      <c r="C293" s="29"/>
      <c r="D293" s="23"/>
      <c r="E293" s="24"/>
      <c r="F293" s="23"/>
      <c r="G293" s="25"/>
    </row>
    <row r="294" spans="1:7">
      <c r="A294" s="27"/>
      <c r="B294" s="28" t="s">
        <v>177</v>
      </c>
      <c r="C294" s="29"/>
      <c r="D294" s="23"/>
      <c r="E294" s="24"/>
      <c r="F294" s="23"/>
      <c r="G294" s="25"/>
    </row>
    <row r="295" spans="1:7">
      <c r="A295" s="55"/>
      <c r="B295" s="28"/>
      <c r="C295" s="56" t="s">
        <v>141</v>
      </c>
      <c r="D295" s="193"/>
      <c r="E295" s="58"/>
      <c r="F295" s="59"/>
      <c r="G295" s="60"/>
    </row>
    <row r="296" spans="1:7">
      <c r="A296" s="55"/>
      <c r="B296" s="28"/>
      <c r="C296" s="56" t="s">
        <v>142</v>
      </c>
      <c r="D296" s="193"/>
      <c r="E296" s="61"/>
      <c r="F296" s="59"/>
      <c r="G296" s="60"/>
    </row>
    <row r="297" spans="1:7">
      <c r="A297" s="55"/>
      <c r="B297" s="28"/>
      <c r="C297" s="56" t="s">
        <v>143</v>
      </c>
      <c r="D297" s="194"/>
      <c r="E297" s="61"/>
      <c r="F297" s="59"/>
      <c r="G297" s="60"/>
    </row>
    <row r="298" spans="1:7">
      <c r="A298" s="55"/>
      <c r="B298" s="28"/>
      <c r="C298" s="56" t="s">
        <v>144</v>
      </c>
      <c r="D298" s="194"/>
      <c r="E298" s="61"/>
      <c r="F298" s="59"/>
      <c r="G298" s="60"/>
    </row>
    <row r="299" spans="1:7">
      <c r="A299" s="27"/>
      <c r="B299" s="28" t="s">
        <v>284</v>
      </c>
      <c r="C299" s="29"/>
      <c r="D299" s="30"/>
      <c r="E299" s="31"/>
      <c r="F299" s="30"/>
      <c r="G299" s="22"/>
    </row>
    <row r="300" spans="1:7">
      <c r="A300" s="27"/>
      <c r="B300" s="34" t="s">
        <v>34</v>
      </c>
      <c r="C300" s="35">
        <v>330</v>
      </c>
      <c r="D300" s="36" t="s">
        <v>55</v>
      </c>
      <c r="E300" s="37"/>
      <c r="F300" s="36" t="s">
        <v>40</v>
      </c>
      <c r="G300" s="188">
        <f>C300*E300</f>
        <v>0</v>
      </c>
    </row>
    <row r="301" spans="1:7">
      <c r="A301" s="27"/>
      <c r="B301" s="28" t="s">
        <v>178</v>
      </c>
      <c r="C301" s="29"/>
      <c r="D301" s="30"/>
      <c r="E301" s="31"/>
      <c r="F301" s="30"/>
      <c r="G301" s="22"/>
    </row>
    <row r="302" spans="1:7">
      <c r="A302" s="27"/>
      <c r="B302" s="34" t="s">
        <v>34</v>
      </c>
      <c r="C302" s="35">
        <v>6</v>
      </c>
      <c r="D302" s="36" t="s">
        <v>55</v>
      </c>
      <c r="E302" s="37"/>
      <c r="F302" s="36" t="s">
        <v>40</v>
      </c>
      <c r="G302" s="188">
        <f>C302*E302</f>
        <v>0</v>
      </c>
    </row>
    <row r="303" spans="1:7">
      <c r="A303" s="27"/>
      <c r="B303" s="28" t="s">
        <v>179</v>
      </c>
      <c r="C303" s="29"/>
      <c r="D303" s="30"/>
      <c r="E303" s="31"/>
      <c r="F303" s="30"/>
      <c r="G303" s="22"/>
    </row>
    <row r="304" spans="1:7">
      <c r="A304" s="27"/>
      <c r="B304" s="34" t="s">
        <v>34</v>
      </c>
      <c r="C304" s="35">
        <v>6</v>
      </c>
      <c r="D304" s="36" t="s">
        <v>55</v>
      </c>
      <c r="E304" s="37"/>
      <c r="F304" s="36" t="s">
        <v>40</v>
      </c>
      <c r="G304" s="188">
        <f>C304*E304</f>
        <v>0</v>
      </c>
    </row>
    <row r="305" spans="1:7">
      <c r="A305" s="27"/>
      <c r="B305" s="28" t="s">
        <v>180</v>
      </c>
      <c r="C305" s="29"/>
      <c r="D305" s="30"/>
      <c r="E305" s="31"/>
      <c r="F305" s="30"/>
      <c r="G305" s="22"/>
    </row>
    <row r="306" spans="1:7">
      <c r="A306" s="27"/>
      <c r="B306" s="34" t="s">
        <v>34</v>
      </c>
      <c r="C306" s="35">
        <v>6</v>
      </c>
      <c r="D306" s="36" t="s">
        <v>55</v>
      </c>
      <c r="E306" s="37"/>
      <c r="F306" s="36" t="s">
        <v>40</v>
      </c>
      <c r="G306" s="188">
        <f>C306*E306</f>
        <v>0</v>
      </c>
    </row>
    <row r="307" spans="1:7">
      <c r="A307" s="27"/>
      <c r="B307" s="43"/>
      <c r="C307" s="39"/>
      <c r="D307" s="40"/>
      <c r="E307" s="41"/>
      <c r="F307" s="40"/>
      <c r="G307" s="195"/>
    </row>
    <row r="308" spans="1:7" ht="379.5" customHeight="1">
      <c r="A308" s="27" t="s">
        <v>247</v>
      </c>
      <c r="B308" s="205" t="s">
        <v>391</v>
      </c>
      <c r="C308" s="39"/>
      <c r="D308" s="40"/>
      <c r="E308" s="41"/>
      <c r="F308" s="40"/>
      <c r="G308" s="195"/>
    </row>
    <row r="309" spans="1:7" hidden="1">
      <c r="A309" s="27"/>
      <c r="C309" s="39"/>
      <c r="D309" s="40"/>
      <c r="E309" s="41"/>
      <c r="F309" s="40"/>
      <c r="G309" s="195"/>
    </row>
    <row r="310" spans="1:7" ht="48.75" customHeight="1">
      <c r="A310" s="27"/>
      <c r="B310" s="221" t="s">
        <v>388</v>
      </c>
      <c r="C310" s="39"/>
      <c r="D310" s="40"/>
      <c r="E310" s="41"/>
      <c r="F310" s="40"/>
      <c r="G310" s="195"/>
    </row>
    <row r="311" spans="1:7" ht="51.75" customHeight="1">
      <c r="A311" s="27"/>
      <c r="B311" s="205" t="s">
        <v>389</v>
      </c>
      <c r="C311" s="39"/>
      <c r="D311" s="40"/>
      <c r="E311" s="41"/>
      <c r="F311" s="40"/>
      <c r="G311" s="195"/>
    </row>
    <row r="312" spans="1:7" ht="30">
      <c r="A312" s="27"/>
      <c r="B312" s="205" t="s">
        <v>390</v>
      </c>
      <c r="C312" s="39"/>
      <c r="D312" s="40"/>
      <c r="E312" s="41"/>
      <c r="F312" s="40"/>
      <c r="G312" s="195"/>
    </row>
    <row r="313" spans="1:7">
      <c r="A313" s="27"/>
      <c r="B313" s="208"/>
      <c r="C313" s="39"/>
      <c r="D313" s="40"/>
      <c r="E313" s="41"/>
      <c r="F313" s="40"/>
      <c r="G313" s="195"/>
    </row>
    <row r="314" spans="1:7" ht="30">
      <c r="A314" s="27" t="s">
        <v>414</v>
      </c>
      <c r="B314" s="28" t="s">
        <v>223</v>
      </c>
      <c r="C314" s="29"/>
      <c r="D314" s="23"/>
      <c r="E314" s="24"/>
      <c r="F314" s="23"/>
      <c r="G314" s="25"/>
    </row>
    <row r="315" spans="1:7">
      <c r="A315" s="27"/>
      <c r="B315" s="28" t="s">
        <v>286</v>
      </c>
      <c r="C315" s="29"/>
      <c r="D315" s="23"/>
      <c r="E315" s="24"/>
      <c r="F315" s="23"/>
      <c r="G315" s="25"/>
    </row>
    <row r="316" spans="1:7">
      <c r="A316" s="27"/>
      <c r="B316" s="34" t="s">
        <v>7</v>
      </c>
      <c r="C316" s="35">
        <v>1</v>
      </c>
      <c r="D316" s="36" t="s">
        <v>55</v>
      </c>
      <c r="E316" s="37"/>
      <c r="F316" s="36" t="s">
        <v>40</v>
      </c>
      <c r="G316" s="188">
        <f>C316*E316</f>
        <v>0</v>
      </c>
    </row>
    <row r="317" spans="1:7">
      <c r="A317" s="27"/>
      <c r="B317" s="43"/>
      <c r="C317" s="39"/>
      <c r="D317" s="40"/>
      <c r="E317" s="41"/>
      <c r="F317" s="40"/>
      <c r="G317" s="134"/>
    </row>
    <row r="318" spans="1:7">
      <c r="A318" s="55"/>
      <c r="B318" s="28"/>
      <c r="C318" s="56" t="s">
        <v>141</v>
      </c>
      <c r="D318" s="193"/>
      <c r="E318" s="58"/>
      <c r="F318" s="59"/>
      <c r="G318" s="60"/>
    </row>
    <row r="319" spans="1:7">
      <c r="A319" s="55"/>
      <c r="B319" s="28"/>
      <c r="C319" s="56" t="s">
        <v>142</v>
      </c>
      <c r="D319" s="193"/>
      <c r="E319" s="61"/>
      <c r="F319" s="59"/>
      <c r="G319" s="60"/>
    </row>
    <row r="320" spans="1:7">
      <c r="A320" s="55"/>
      <c r="B320" s="28"/>
      <c r="C320" s="56" t="s">
        <v>143</v>
      </c>
      <c r="D320" s="194"/>
      <c r="E320" s="61"/>
      <c r="F320" s="59"/>
      <c r="G320" s="60"/>
    </row>
    <row r="321" spans="1:7">
      <c r="A321" s="55"/>
      <c r="B321" s="28"/>
      <c r="C321" s="56" t="s">
        <v>144</v>
      </c>
      <c r="D321" s="194"/>
      <c r="E321" s="61"/>
      <c r="F321" s="59"/>
      <c r="G321" s="60"/>
    </row>
    <row r="322" spans="1:7">
      <c r="A322" s="27" t="s">
        <v>415</v>
      </c>
      <c r="B322" s="28" t="s">
        <v>181</v>
      </c>
      <c r="C322" s="56"/>
      <c r="D322" s="63"/>
      <c r="E322" s="64"/>
      <c r="F322" s="59"/>
      <c r="G322" s="60"/>
    </row>
    <row r="323" spans="1:7">
      <c r="A323" s="55"/>
      <c r="B323" s="28" t="s">
        <v>287</v>
      </c>
      <c r="C323" s="56"/>
      <c r="D323" s="59"/>
      <c r="E323" s="58"/>
      <c r="F323" s="59"/>
      <c r="G323" s="60"/>
    </row>
    <row r="324" spans="1:7">
      <c r="A324" s="27"/>
      <c r="B324" s="34" t="s">
        <v>7</v>
      </c>
      <c r="C324" s="35">
        <v>3</v>
      </c>
      <c r="D324" s="36" t="s">
        <v>55</v>
      </c>
      <c r="E324" s="37"/>
      <c r="F324" s="36" t="s">
        <v>40</v>
      </c>
      <c r="G324" s="188">
        <f>C324*E324</f>
        <v>0</v>
      </c>
    </row>
    <row r="325" spans="1:7">
      <c r="A325" s="27"/>
      <c r="B325" s="43"/>
      <c r="C325" s="39"/>
      <c r="D325" s="40"/>
      <c r="E325" s="41"/>
      <c r="F325" s="40"/>
      <c r="G325" s="134"/>
    </row>
    <row r="326" spans="1:7">
      <c r="A326" s="55"/>
      <c r="B326" s="28"/>
      <c r="C326" s="56" t="s">
        <v>141</v>
      </c>
      <c r="D326" s="193"/>
      <c r="E326" s="58"/>
      <c r="F326" s="59"/>
      <c r="G326" s="60"/>
    </row>
    <row r="327" spans="1:7">
      <c r="A327" s="55"/>
      <c r="B327" s="28"/>
      <c r="C327" s="56" t="s">
        <v>142</v>
      </c>
      <c r="D327" s="193"/>
      <c r="E327" s="61"/>
      <c r="F327" s="59"/>
      <c r="G327" s="60"/>
    </row>
    <row r="328" spans="1:7">
      <c r="A328" s="55"/>
      <c r="B328" s="28"/>
      <c r="C328" s="56" t="s">
        <v>143</v>
      </c>
      <c r="D328" s="194"/>
      <c r="E328" s="61"/>
      <c r="F328" s="59"/>
      <c r="G328" s="60"/>
    </row>
    <row r="329" spans="1:7">
      <c r="A329" s="55"/>
      <c r="B329" s="28"/>
      <c r="C329" s="56" t="s">
        <v>144</v>
      </c>
      <c r="D329" s="194"/>
      <c r="E329" s="61"/>
      <c r="F329" s="59"/>
      <c r="G329" s="60"/>
    </row>
    <row r="330" spans="1:7">
      <c r="A330" s="27" t="s">
        <v>416</v>
      </c>
      <c r="B330" s="28" t="s">
        <v>181</v>
      </c>
      <c r="C330" s="56"/>
      <c r="D330" s="63"/>
      <c r="E330" s="64"/>
      <c r="F330" s="59"/>
      <c r="G330" s="60"/>
    </row>
    <row r="331" spans="1:7">
      <c r="A331" s="55"/>
      <c r="B331" s="28" t="s">
        <v>523</v>
      </c>
      <c r="C331" s="56"/>
      <c r="D331" s="59"/>
      <c r="E331" s="58"/>
      <c r="F331" s="59"/>
      <c r="G331" s="60"/>
    </row>
    <row r="332" spans="1:7">
      <c r="A332" s="27"/>
      <c r="B332" s="34" t="s">
        <v>7</v>
      </c>
      <c r="C332" s="35">
        <v>1</v>
      </c>
      <c r="D332" s="36" t="s">
        <v>55</v>
      </c>
      <c r="E332" s="37"/>
      <c r="F332" s="36" t="s">
        <v>40</v>
      </c>
      <c r="G332" s="188">
        <f>C332*E332</f>
        <v>0</v>
      </c>
    </row>
    <row r="333" spans="1:7">
      <c r="A333" s="27"/>
      <c r="B333" s="43"/>
      <c r="C333" s="39"/>
      <c r="D333" s="40"/>
      <c r="E333" s="41"/>
      <c r="F333" s="40"/>
      <c r="G333" s="134"/>
    </row>
    <row r="334" spans="1:7">
      <c r="A334" s="55"/>
      <c r="B334" s="28"/>
      <c r="C334" s="56" t="s">
        <v>141</v>
      </c>
      <c r="D334" s="193"/>
      <c r="E334" s="58"/>
      <c r="F334" s="59"/>
      <c r="G334" s="60"/>
    </row>
    <row r="335" spans="1:7">
      <c r="A335" s="55"/>
      <c r="B335" s="28"/>
      <c r="C335" s="56" t="s">
        <v>142</v>
      </c>
      <c r="D335" s="193"/>
      <c r="E335" s="61"/>
      <c r="F335" s="59"/>
      <c r="G335" s="60"/>
    </row>
    <row r="336" spans="1:7">
      <c r="A336" s="55"/>
      <c r="B336" s="28"/>
      <c r="C336" s="56" t="s">
        <v>143</v>
      </c>
      <c r="D336" s="194"/>
      <c r="E336" s="61"/>
      <c r="F336" s="59"/>
      <c r="G336" s="60"/>
    </row>
    <row r="337" spans="1:7">
      <c r="A337" s="55"/>
      <c r="B337" s="28"/>
      <c r="C337" s="56" t="s">
        <v>144</v>
      </c>
      <c r="D337" s="194"/>
      <c r="E337" s="61"/>
      <c r="F337" s="59"/>
      <c r="G337" s="60"/>
    </row>
    <row r="338" spans="1:7">
      <c r="A338" s="215" t="s">
        <v>417</v>
      </c>
      <c r="B338" s="207" t="s">
        <v>524</v>
      </c>
      <c r="C338" s="56"/>
      <c r="D338" s="62"/>
      <c r="E338" s="61"/>
      <c r="F338" s="59"/>
      <c r="G338" s="60"/>
    </row>
    <row r="339" spans="1:7">
      <c r="A339" s="27"/>
      <c r="B339" s="34" t="s">
        <v>7</v>
      </c>
      <c r="C339" s="35">
        <v>1</v>
      </c>
      <c r="D339" s="36" t="s">
        <v>55</v>
      </c>
      <c r="E339" s="37"/>
      <c r="F339" s="36" t="s">
        <v>40</v>
      </c>
      <c r="G339" s="188">
        <f>C339*E339</f>
        <v>0</v>
      </c>
    </row>
    <row r="340" spans="1:7">
      <c r="A340" s="27"/>
      <c r="B340" s="43"/>
      <c r="C340" s="39"/>
      <c r="D340" s="66"/>
      <c r="E340" s="41"/>
      <c r="F340" s="40"/>
      <c r="G340" s="134"/>
    </row>
    <row r="341" spans="1:7">
      <c r="A341" s="55"/>
      <c r="B341" s="28"/>
      <c r="C341" s="56" t="s">
        <v>141</v>
      </c>
      <c r="D341" s="193"/>
      <c r="E341" s="58"/>
      <c r="F341" s="59"/>
      <c r="G341" s="60"/>
    </row>
    <row r="342" spans="1:7">
      <c r="A342" s="55"/>
      <c r="B342" s="28"/>
      <c r="C342" s="56" t="s">
        <v>142</v>
      </c>
      <c r="D342" s="193"/>
      <c r="E342" s="61"/>
      <c r="F342" s="59"/>
      <c r="G342" s="60"/>
    </row>
    <row r="343" spans="1:7">
      <c r="A343" s="55"/>
      <c r="B343" s="28"/>
      <c r="C343" s="56" t="s">
        <v>143</v>
      </c>
      <c r="D343" s="194"/>
      <c r="E343" s="61"/>
      <c r="F343" s="59"/>
      <c r="G343" s="60"/>
    </row>
    <row r="344" spans="1:7">
      <c r="A344" s="55"/>
      <c r="B344" s="28"/>
      <c r="C344" s="56" t="s">
        <v>144</v>
      </c>
      <c r="D344" s="194"/>
      <c r="E344" s="61"/>
      <c r="F344" s="59"/>
      <c r="G344" s="60"/>
    </row>
    <row r="345" spans="1:7">
      <c r="A345" s="27" t="s">
        <v>418</v>
      </c>
      <c r="B345" s="207" t="s">
        <v>290</v>
      </c>
      <c r="C345" s="56"/>
      <c r="D345" s="62"/>
      <c r="E345" s="61"/>
      <c r="F345" s="59"/>
      <c r="G345" s="60"/>
    </row>
    <row r="346" spans="1:7">
      <c r="A346" s="27"/>
      <c r="B346" s="34" t="s">
        <v>7</v>
      </c>
      <c r="C346" s="35">
        <v>1</v>
      </c>
      <c r="D346" s="36" t="s">
        <v>55</v>
      </c>
      <c r="E346" s="37"/>
      <c r="F346" s="36" t="s">
        <v>40</v>
      </c>
      <c r="G346" s="188">
        <f>C346*E346</f>
        <v>0</v>
      </c>
    </row>
    <row r="347" spans="1:7">
      <c r="A347" s="27"/>
      <c r="B347" s="43"/>
      <c r="C347" s="39"/>
      <c r="D347" s="66"/>
      <c r="E347" s="41"/>
      <c r="F347" s="40"/>
      <c r="G347" s="134"/>
    </row>
    <row r="348" spans="1:7">
      <c r="A348" s="55"/>
      <c r="B348" s="28"/>
      <c r="C348" s="56" t="s">
        <v>141</v>
      </c>
      <c r="D348" s="193"/>
      <c r="E348" s="58"/>
      <c r="F348" s="59"/>
      <c r="G348" s="60"/>
    </row>
    <row r="349" spans="1:7">
      <c r="A349" s="55"/>
      <c r="B349" s="28"/>
      <c r="C349" s="56" t="s">
        <v>142</v>
      </c>
      <c r="D349" s="193"/>
      <c r="E349" s="61"/>
      <c r="F349" s="59"/>
      <c r="G349" s="60"/>
    </row>
    <row r="350" spans="1:7">
      <c r="A350" s="55"/>
      <c r="B350" s="28"/>
      <c r="C350" s="56" t="s">
        <v>143</v>
      </c>
      <c r="D350" s="194"/>
      <c r="E350" s="61"/>
      <c r="F350" s="59"/>
      <c r="G350" s="60"/>
    </row>
    <row r="351" spans="1:7">
      <c r="A351" s="55"/>
      <c r="B351" s="28"/>
      <c r="C351" s="56" t="s">
        <v>144</v>
      </c>
      <c r="D351" s="194"/>
      <c r="E351" s="61"/>
      <c r="F351" s="59"/>
      <c r="G351" s="60"/>
    </row>
    <row r="352" spans="1:7">
      <c r="A352" s="27" t="s">
        <v>419</v>
      </c>
      <c r="B352" s="28" t="s">
        <v>288</v>
      </c>
      <c r="C352" s="56"/>
      <c r="D352" s="62"/>
      <c r="E352" s="61"/>
      <c r="F352" s="59"/>
      <c r="G352" s="60"/>
    </row>
    <row r="353" spans="1:7">
      <c r="A353" s="27"/>
      <c r="B353" s="34" t="s">
        <v>7</v>
      </c>
      <c r="C353" s="35">
        <v>1</v>
      </c>
      <c r="D353" s="36" t="s">
        <v>55</v>
      </c>
      <c r="E353" s="37"/>
      <c r="F353" s="36" t="s">
        <v>40</v>
      </c>
      <c r="G353" s="188">
        <f>C353*E353</f>
        <v>0</v>
      </c>
    </row>
    <row r="354" spans="1:7">
      <c r="A354" s="27"/>
      <c r="B354" s="43"/>
      <c r="C354" s="39"/>
      <c r="D354" s="66"/>
      <c r="E354" s="41"/>
      <c r="F354" s="40"/>
      <c r="G354" s="134"/>
    </row>
    <row r="355" spans="1:7">
      <c r="A355" s="55"/>
      <c r="B355" s="28"/>
      <c r="C355" s="56" t="s">
        <v>141</v>
      </c>
      <c r="D355" s="193"/>
      <c r="E355" s="58"/>
      <c r="F355" s="59"/>
      <c r="G355" s="60"/>
    </row>
    <row r="356" spans="1:7">
      <c r="A356" s="55"/>
      <c r="B356" s="28"/>
      <c r="C356" s="56" t="s">
        <v>142</v>
      </c>
      <c r="D356" s="193"/>
      <c r="E356" s="61"/>
      <c r="F356" s="59"/>
      <c r="G356" s="60"/>
    </row>
    <row r="357" spans="1:7">
      <c r="A357" s="55"/>
      <c r="B357" s="28"/>
      <c r="C357" s="56" t="s">
        <v>143</v>
      </c>
      <c r="D357" s="194"/>
      <c r="E357" s="61"/>
      <c r="F357" s="59"/>
      <c r="G357" s="60"/>
    </row>
    <row r="358" spans="1:7">
      <c r="A358" s="55"/>
      <c r="B358" s="28"/>
      <c r="C358" s="56" t="s">
        <v>144</v>
      </c>
      <c r="D358" s="194"/>
      <c r="E358" s="61"/>
      <c r="F358" s="59"/>
      <c r="G358" s="60"/>
    </row>
    <row r="359" spans="1:7">
      <c r="A359" s="27" t="s">
        <v>420</v>
      </c>
      <c r="B359" s="207" t="s">
        <v>289</v>
      </c>
      <c r="C359" s="56"/>
      <c r="D359" s="62"/>
      <c r="E359" s="61"/>
      <c r="F359" s="59"/>
      <c r="G359" s="60"/>
    </row>
    <row r="360" spans="1:7">
      <c r="A360" s="27"/>
      <c r="B360" s="34" t="s">
        <v>7</v>
      </c>
      <c r="C360" s="35">
        <v>1</v>
      </c>
      <c r="D360" s="36" t="s">
        <v>55</v>
      </c>
      <c r="E360" s="37"/>
      <c r="F360" s="36" t="s">
        <v>40</v>
      </c>
      <c r="G360" s="188">
        <f>C360*E360</f>
        <v>0</v>
      </c>
    </row>
    <row r="361" spans="1:7">
      <c r="A361" s="27"/>
      <c r="B361" s="43"/>
      <c r="C361" s="39"/>
      <c r="D361" s="66"/>
      <c r="E361" s="41"/>
      <c r="F361" s="40"/>
      <c r="G361" s="134"/>
    </row>
    <row r="362" spans="1:7" ht="25.5">
      <c r="A362" s="55"/>
      <c r="B362" s="209" t="s">
        <v>387</v>
      </c>
      <c r="C362" s="56" t="s">
        <v>141</v>
      </c>
      <c r="D362" s="193"/>
      <c r="E362" s="58"/>
      <c r="F362" s="59"/>
      <c r="G362" s="60"/>
    </row>
    <row r="363" spans="1:7">
      <c r="A363" s="55"/>
      <c r="B363" s="28"/>
      <c r="C363" s="56" t="s">
        <v>142</v>
      </c>
      <c r="D363" s="193"/>
      <c r="E363" s="61"/>
      <c r="F363" s="59"/>
      <c r="G363" s="60"/>
    </row>
    <row r="364" spans="1:7">
      <c r="A364" s="55"/>
      <c r="B364" s="28"/>
      <c r="C364" s="56" t="s">
        <v>143</v>
      </c>
      <c r="D364" s="194"/>
      <c r="E364" s="61"/>
      <c r="F364" s="59"/>
      <c r="G364" s="60"/>
    </row>
    <row r="365" spans="1:7">
      <c r="A365" s="55"/>
      <c r="B365" s="28"/>
      <c r="C365" s="56" t="s">
        <v>144</v>
      </c>
      <c r="D365" s="194"/>
      <c r="E365" s="61"/>
      <c r="F365" s="59"/>
      <c r="G365" s="60"/>
    </row>
    <row r="366" spans="1:7" ht="30">
      <c r="A366" s="27" t="s">
        <v>421</v>
      </c>
      <c r="B366" s="28" t="s">
        <v>223</v>
      </c>
      <c r="C366" s="29"/>
      <c r="D366" s="23"/>
      <c r="E366" s="24"/>
      <c r="F366" s="23"/>
      <c r="G366" s="25"/>
    </row>
    <row r="367" spans="1:7">
      <c r="A367" s="27"/>
      <c r="B367" s="28" t="s">
        <v>291</v>
      </c>
      <c r="C367" s="29"/>
      <c r="D367" s="23"/>
      <c r="E367" s="24"/>
      <c r="F367" s="23"/>
      <c r="G367" s="25"/>
    </row>
    <row r="368" spans="1:7">
      <c r="A368" s="27"/>
      <c r="B368" s="34" t="s">
        <v>7</v>
      </c>
      <c r="C368" s="35">
        <v>1</v>
      </c>
      <c r="D368" s="36" t="s">
        <v>55</v>
      </c>
      <c r="E368" s="37"/>
      <c r="F368" s="36" t="s">
        <v>40</v>
      </c>
      <c r="G368" s="188">
        <f>C368*E368</f>
        <v>0</v>
      </c>
    </row>
    <row r="369" spans="1:7">
      <c r="A369" s="27"/>
      <c r="B369" s="43"/>
      <c r="C369" s="39"/>
      <c r="D369" s="40"/>
      <c r="E369" s="41"/>
      <c r="F369" s="40"/>
      <c r="G369" s="134"/>
    </row>
    <row r="370" spans="1:7">
      <c r="A370" s="55"/>
      <c r="B370" s="28"/>
      <c r="C370" s="56" t="s">
        <v>141</v>
      </c>
      <c r="D370" s="193"/>
      <c r="E370" s="58"/>
      <c r="F370" s="59"/>
      <c r="G370" s="60"/>
    </row>
    <row r="371" spans="1:7">
      <c r="A371" s="55"/>
      <c r="B371" s="28"/>
      <c r="C371" s="56" t="s">
        <v>142</v>
      </c>
      <c r="D371" s="193"/>
      <c r="E371" s="61"/>
      <c r="F371" s="59"/>
      <c r="G371" s="60"/>
    </row>
    <row r="372" spans="1:7">
      <c r="A372" s="55"/>
      <c r="B372" s="28"/>
      <c r="C372" s="56" t="s">
        <v>143</v>
      </c>
      <c r="D372" s="194"/>
      <c r="E372" s="61"/>
      <c r="F372" s="59"/>
      <c r="G372" s="60"/>
    </row>
    <row r="373" spans="1:7">
      <c r="A373" s="55"/>
      <c r="B373" s="28"/>
      <c r="C373" s="56" t="s">
        <v>144</v>
      </c>
      <c r="D373" s="194"/>
      <c r="E373" s="61"/>
      <c r="F373" s="59"/>
      <c r="G373" s="60"/>
    </row>
    <row r="374" spans="1:7">
      <c r="A374" s="55"/>
      <c r="B374" s="28"/>
      <c r="C374" s="56"/>
      <c r="D374" s="59"/>
      <c r="E374" s="58"/>
      <c r="F374" s="59"/>
      <c r="G374" s="60"/>
    </row>
    <row r="375" spans="1:7">
      <c r="A375" s="27" t="s">
        <v>422</v>
      </c>
      <c r="B375" s="207" t="s">
        <v>292</v>
      </c>
      <c r="C375" s="56"/>
      <c r="D375" s="62"/>
      <c r="E375" s="61"/>
      <c r="F375" s="59"/>
      <c r="G375" s="60"/>
    </row>
    <row r="376" spans="1:7">
      <c r="A376" s="27"/>
      <c r="B376" s="34" t="s">
        <v>7</v>
      </c>
      <c r="C376" s="35">
        <v>1</v>
      </c>
      <c r="D376" s="36" t="s">
        <v>55</v>
      </c>
      <c r="E376" s="37"/>
      <c r="F376" s="36" t="s">
        <v>40</v>
      </c>
      <c r="G376" s="188">
        <f>C376*E376</f>
        <v>0</v>
      </c>
    </row>
    <row r="377" spans="1:7">
      <c r="A377" s="27"/>
      <c r="B377" s="43"/>
      <c r="C377" s="39"/>
      <c r="D377" s="66"/>
      <c r="E377" s="41"/>
      <c r="F377" s="40"/>
      <c r="G377" s="134"/>
    </row>
    <row r="378" spans="1:7">
      <c r="A378" s="55"/>
      <c r="B378" s="28"/>
      <c r="C378" s="56" t="s">
        <v>141</v>
      </c>
      <c r="D378" s="193"/>
      <c r="E378" s="58"/>
      <c r="F378" s="59"/>
      <c r="G378" s="60"/>
    </row>
    <row r="379" spans="1:7">
      <c r="A379" s="55"/>
      <c r="B379" s="28"/>
      <c r="C379" s="56" t="s">
        <v>142</v>
      </c>
      <c r="D379" s="193"/>
      <c r="E379" s="61"/>
      <c r="F379" s="59"/>
      <c r="G379" s="60"/>
    </row>
    <row r="380" spans="1:7" ht="17.25" customHeight="1">
      <c r="A380" s="55"/>
      <c r="B380" s="28"/>
      <c r="C380" s="56" t="s">
        <v>143</v>
      </c>
      <c r="D380" s="194"/>
      <c r="E380" s="61"/>
      <c r="F380" s="59"/>
      <c r="G380" s="60"/>
    </row>
    <row r="381" spans="1:7" ht="153" customHeight="1">
      <c r="A381" s="55" t="s">
        <v>423</v>
      </c>
      <c r="B381" s="205" t="s">
        <v>397</v>
      </c>
      <c r="C381" s="56"/>
      <c r="D381" s="213"/>
      <c r="E381" s="58"/>
      <c r="F381" s="59"/>
      <c r="G381" s="60"/>
    </row>
    <row r="382" spans="1:7" ht="76.5" customHeight="1">
      <c r="A382" s="55"/>
      <c r="B382" s="221" t="s">
        <v>392</v>
      </c>
      <c r="C382" s="56"/>
      <c r="D382" s="213"/>
      <c r="E382" s="58"/>
      <c r="F382" s="59"/>
      <c r="G382" s="60"/>
    </row>
    <row r="383" spans="1:7" ht="46.5" customHeight="1">
      <c r="A383" s="55"/>
      <c r="B383" s="222" t="s">
        <v>393</v>
      </c>
      <c r="C383" s="56"/>
      <c r="D383" s="213"/>
      <c r="E383" s="58"/>
      <c r="F383" s="59"/>
      <c r="G383" s="60"/>
    </row>
    <row r="384" spans="1:7">
      <c r="A384" s="27" t="s">
        <v>424</v>
      </c>
      <c r="B384" s="28" t="s">
        <v>184</v>
      </c>
      <c r="C384" s="56"/>
      <c r="D384" s="59"/>
      <c r="E384" s="58"/>
      <c r="F384" s="59"/>
      <c r="G384" s="60"/>
    </row>
    <row r="385" spans="1:7" ht="30">
      <c r="A385" s="55"/>
      <c r="B385" s="28" t="s">
        <v>294</v>
      </c>
      <c r="C385" s="56"/>
      <c r="D385" s="59"/>
      <c r="E385" s="58"/>
      <c r="F385" s="59"/>
      <c r="G385" s="60"/>
    </row>
    <row r="386" spans="1:7">
      <c r="A386" s="27"/>
      <c r="B386" s="34" t="s">
        <v>7</v>
      </c>
      <c r="C386" s="35">
        <v>1</v>
      </c>
      <c r="D386" s="36" t="s">
        <v>55</v>
      </c>
      <c r="E386" s="37"/>
      <c r="F386" s="36" t="s">
        <v>40</v>
      </c>
      <c r="G386" s="188">
        <f>C386*E386</f>
        <v>0</v>
      </c>
    </row>
    <row r="387" spans="1:7">
      <c r="A387" s="27"/>
      <c r="B387" s="43"/>
      <c r="C387" s="39"/>
      <c r="D387" s="40"/>
      <c r="E387" s="41"/>
      <c r="F387" s="40"/>
      <c r="G387" s="134"/>
    </row>
    <row r="388" spans="1:7">
      <c r="A388" s="55"/>
      <c r="B388" s="28"/>
      <c r="C388" s="56" t="s">
        <v>141</v>
      </c>
      <c r="D388" s="193"/>
      <c r="E388" s="58"/>
      <c r="F388" s="59"/>
      <c r="G388" s="60"/>
    </row>
    <row r="389" spans="1:7">
      <c r="A389" s="55"/>
      <c r="B389" s="28"/>
      <c r="C389" s="56" t="s">
        <v>142</v>
      </c>
      <c r="D389" s="193"/>
      <c r="E389" s="61"/>
      <c r="F389" s="59"/>
      <c r="G389" s="60"/>
    </row>
    <row r="390" spans="1:7">
      <c r="A390" s="55"/>
      <c r="B390" s="28"/>
      <c r="C390" s="56" t="s">
        <v>143</v>
      </c>
      <c r="D390" s="194"/>
      <c r="E390" s="61"/>
      <c r="F390" s="59"/>
      <c r="G390" s="60"/>
    </row>
    <row r="391" spans="1:7">
      <c r="A391" s="55"/>
      <c r="B391" s="28"/>
      <c r="C391" s="56" t="s">
        <v>144</v>
      </c>
      <c r="D391" s="194"/>
      <c r="E391" s="61"/>
      <c r="F391" s="59"/>
      <c r="G391" s="60"/>
    </row>
    <row r="392" spans="1:7" ht="24" customHeight="1">
      <c r="A392" s="27" t="s">
        <v>425</v>
      </c>
      <c r="B392" s="28" t="s">
        <v>184</v>
      </c>
      <c r="C392" s="56"/>
      <c r="D392" s="59"/>
      <c r="E392" s="58"/>
      <c r="F392" s="59"/>
      <c r="G392" s="60"/>
    </row>
    <row r="393" spans="1:7" ht="33.75" customHeight="1">
      <c r="A393" s="55"/>
      <c r="B393" s="28" t="s">
        <v>295</v>
      </c>
      <c r="C393" s="56"/>
      <c r="D393" s="59"/>
      <c r="E393" s="58"/>
      <c r="F393" s="59"/>
      <c r="G393" s="60"/>
    </row>
    <row r="394" spans="1:7">
      <c r="A394" s="27"/>
      <c r="B394" s="34" t="s">
        <v>7</v>
      </c>
      <c r="C394" s="35">
        <v>1</v>
      </c>
      <c r="D394" s="36" t="s">
        <v>55</v>
      </c>
      <c r="E394" s="37"/>
      <c r="F394" s="36" t="s">
        <v>40</v>
      </c>
      <c r="G394" s="188">
        <f>C394*E394</f>
        <v>0</v>
      </c>
    </row>
    <row r="395" spans="1:7">
      <c r="A395" s="27"/>
      <c r="B395" s="43"/>
      <c r="C395" s="39"/>
      <c r="D395" s="40"/>
      <c r="E395" s="41"/>
      <c r="F395" s="40"/>
      <c r="G395" s="134"/>
    </row>
    <row r="396" spans="1:7">
      <c r="A396" s="55"/>
      <c r="B396" s="28"/>
      <c r="C396" s="56" t="s">
        <v>141</v>
      </c>
      <c r="D396" s="193"/>
      <c r="E396" s="58"/>
      <c r="F396" s="59"/>
      <c r="G396" s="60"/>
    </row>
    <row r="397" spans="1:7">
      <c r="A397" s="55"/>
      <c r="B397" s="28"/>
      <c r="C397" s="56" t="s">
        <v>142</v>
      </c>
      <c r="D397" s="193"/>
      <c r="E397" s="61"/>
      <c r="F397" s="59"/>
      <c r="G397" s="60"/>
    </row>
    <row r="398" spans="1:7">
      <c r="A398" s="55"/>
      <c r="B398" s="28"/>
      <c r="C398" s="56" t="s">
        <v>143</v>
      </c>
      <c r="D398" s="194"/>
      <c r="E398" s="61"/>
      <c r="F398" s="59"/>
      <c r="G398" s="60"/>
    </row>
    <row r="399" spans="1:7">
      <c r="A399" s="55"/>
      <c r="B399" s="28"/>
      <c r="C399" s="56" t="s">
        <v>144</v>
      </c>
      <c r="D399" s="194"/>
      <c r="E399" s="61"/>
      <c r="F399" s="59"/>
      <c r="G399" s="60"/>
    </row>
    <row r="400" spans="1:7">
      <c r="A400" s="27" t="s">
        <v>426</v>
      </c>
      <c r="B400" s="28" t="s">
        <v>184</v>
      </c>
      <c r="C400" s="56"/>
      <c r="D400" s="59"/>
      <c r="E400" s="58"/>
      <c r="F400" s="59"/>
      <c r="G400" s="60"/>
    </row>
    <row r="401" spans="1:7" ht="36.75" customHeight="1">
      <c r="A401" s="55"/>
      <c r="B401" s="28" t="s">
        <v>296</v>
      </c>
      <c r="C401" s="56"/>
      <c r="D401" s="59"/>
      <c r="E401" s="58"/>
      <c r="F401" s="59"/>
      <c r="G401" s="60"/>
    </row>
    <row r="402" spans="1:7">
      <c r="A402" s="27"/>
      <c r="B402" s="34" t="s">
        <v>7</v>
      </c>
      <c r="C402" s="35">
        <v>1</v>
      </c>
      <c r="D402" s="36" t="s">
        <v>55</v>
      </c>
      <c r="E402" s="37"/>
      <c r="F402" s="36" t="s">
        <v>40</v>
      </c>
      <c r="G402" s="188">
        <f>C402*E402</f>
        <v>0</v>
      </c>
    </row>
    <row r="403" spans="1:7">
      <c r="A403" s="55"/>
      <c r="B403" s="28"/>
      <c r="C403" s="56" t="s">
        <v>141</v>
      </c>
      <c r="D403" s="193"/>
      <c r="E403" s="58"/>
      <c r="F403" s="59"/>
      <c r="G403" s="60"/>
    </row>
    <row r="404" spans="1:7">
      <c r="A404" s="55"/>
      <c r="B404" s="28"/>
      <c r="C404" s="56" t="s">
        <v>142</v>
      </c>
      <c r="D404" s="193"/>
      <c r="E404" s="61"/>
      <c r="F404" s="59"/>
      <c r="G404" s="60"/>
    </row>
    <row r="405" spans="1:7" ht="24.75" customHeight="1">
      <c r="A405" s="55"/>
      <c r="B405" s="28"/>
      <c r="C405" s="56" t="s">
        <v>143</v>
      </c>
      <c r="D405" s="194"/>
      <c r="E405" s="61"/>
      <c r="F405" s="59"/>
      <c r="G405" s="60"/>
    </row>
    <row r="406" spans="1:7">
      <c r="A406" s="55"/>
      <c r="B406" s="28"/>
      <c r="C406" s="56" t="s">
        <v>144</v>
      </c>
      <c r="D406" s="194"/>
      <c r="E406" s="61"/>
      <c r="F406" s="59"/>
      <c r="G406" s="60"/>
    </row>
    <row r="407" spans="1:7" ht="258.75" customHeight="1">
      <c r="A407" s="55" t="s">
        <v>427</v>
      </c>
      <c r="B407" s="205" t="s">
        <v>396</v>
      </c>
      <c r="C407" s="56"/>
      <c r="D407" s="213"/>
      <c r="E407" s="58"/>
      <c r="F407" s="59"/>
      <c r="G407" s="60"/>
    </row>
    <row r="408" spans="1:7">
      <c r="A408" s="27" t="s">
        <v>428</v>
      </c>
      <c r="B408" s="28" t="s">
        <v>183</v>
      </c>
      <c r="C408" s="56"/>
      <c r="D408" s="59"/>
      <c r="E408" s="58"/>
      <c r="F408" s="59"/>
      <c r="G408" s="60"/>
    </row>
    <row r="409" spans="1:7" ht="36" customHeight="1">
      <c r="A409" s="55"/>
      <c r="B409" s="28" t="s">
        <v>293</v>
      </c>
      <c r="C409" s="56"/>
      <c r="D409" s="59"/>
      <c r="E409" s="58"/>
      <c r="F409" s="59"/>
      <c r="G409" s="60"/>
    </row>
    <row r="410" spans="1:7">
      <c r="A410" s="27"/>
      <c r="B410" s="34" t="s">
        <v>7</v>
      </c>
      <c r="C410" s="35">
        <v>1</v>
      </c>
      <c r="D410" s="36" t="s">
        <v>55</v>
      </c>
      <c r="E410" s="37"/>
      <c r="F410" s="36" t="s">
        <v>40</v>
      </c>
      <c r="G410" s="188">
        <f>C410*E410</f>
        <v>0</v>
      </c>
    </row>
    <row r="411" spans="1:7">
      <c r="A411" s="27"/>
      <c r="B411" s="43"/>
      <c r="C411" s="39"/>
      <c r="D411" s="40"/>
      <c r="E411" s="41"/>
      <c r="F411" s="40"/>
      <c r="G411" s="134"/>
    </row>
    <row r="412" spans="1:7">
      <c r="A412" s="55"/>
      <c r="B412" s="28"/>
      <c r="C412" s="56" t="s">
        <v>141</v>
      </c>
      <c r="D412" s="193"/>
      <c r="E412" s="58"/>
      <c r="F412" s="59"/>
      <c r="G412" s="60"/>
    </row>
    <row r="413" spans="1:7">
      <c r="A413" s="55"/>
      <c r="B413" s="28"/>
      <c r="C413" s="56" t="s">
        <v>142</v>
      </c>
      <c r="D413" s="193"/>
      <c r="E413" s="61"/>
      <c r="F413" s="59"/>
      <c r="G413" s="60"/>
    </row>
    <row r="414" spans="1:7">
      <c r="A414" s="55"/>
      <c r="B414" s="28"/>
      <c r="C414" s="56" t="s">
        <v>143</v>
      </c>
      <c r="D414" s="194"/>
      <c r="E414" s="61"/>
      <c r="F414" s="59"/>
      <c r="G414" s="60"/>
    </row>
    <row r="415" spans="1:7">
      <c r="A415" s="55"/>
      <c r="B415" s="28"/>
      <c r="C415" s="56" t="s">
        <v>144</v>
      </c>
      <c r="D415" s="194"/>
      <c r="E415" s="61"/>
      <c r="F415" s="59"/>
      <c r="G415" s="60"/>
    </row>
    <row r="416" spans="1:7">
      <c r="A416" s="27"/>
      <c r="B416" s="43"/>
      <c r="C416" s="39"/>
      <c r="D416" s="40"/>
      <c r="E416" s="41"/>
      <c r="F416" s="40"/>
      <c r="G416" s="134"/>
    </row>
    <row r="417" spans="1:7" ht="95.25" customHeight="1">
      <c r="A417" s="27" t="s">
        <v>429</v>
      </c>
      <c r="B417" s="28" t="s">
        <v>394</v>
      </c>
      <c r="C417" s="29"/>
      <c r="D417" s="23"/>
      <c r="E417" s="24"/>
      <c r="F417" s="23"/>
      <c r="G417" s="25"/>
    </row>
    <row r="418" spans="1:7">
      <c r="A418" s="27" t="s">
        <v>430</v>
      </c>
      <c r="B418" s="28" t="s">
        <v>182</v>
      </c>
      <c r="C418" s="56"/>
      <c r="D418" s="59"/>
      <c r="E418" s="58"/>
      <c r="F418" s="59"/>
      <c r="G418" s="60"/>
    </row>
    <row r="419" spans="1:7">
      <c r="A419" s="27"/>
      <c r="B419" s="34" t="s">
        <v>7</v>
      </c>
      <c r="C419" s="35">
        <v>5</v>
      </c>
      <c r="D419" s="36" t="s">
        <v>55</v>
      </c>
      <c r="E419" s="37"/>
      <c r="F419" s="36" t="s">
        <v>40</v>
      </c>
      <c r="G419" s="188">
        <f>C419*E419</f>
        <v>0</v>
      </c>
    </row>
    <row r="420" spans="1:7">
      <c r="A420" s="27"/>
      <c r="B420" s="43"/>
      <c r="C420" s="39"/>
      <c r="D420" s="40"/>
      <c r="E420" s="41"/>
      <c r="F420" s="40"/>
      <c r="G420" s="134"/>
    </row>
    <row r="421" spans="1:7">
      <c r="A421" s="55"/>
      <c r="B421" s="28"/>
      <c r="C421" s="56" t="s">
        <v>141</v>
      </c>
      <c r="D421" s="193"/>
      <c r="E421" s="58"/>
      <c r="F421" s="59"/>
      <c r="G421" s="60"/>
    </row>
    <row r="422" spans="1:7" ht="19.5" customHeight="1">
      <c r="A422" s="55"/>
      <c r="B422" s="28"/>
      <c r="C422" s="56" t="s">
        <v>142</v>
      </c>
      <c r="D422" s="193"/>
      <c r="E422" s="61"/>
      <c r="F422" s="59"/>
      <c r="G422" s="60"/>
    </row>
    <row r="423" spans="1:7">
      <c r="A423" s="55"/>
      <c r="B423" s="28"/>
      <c r="C423" s="56" t="s">
        <v>143</v>
      </c>
      <c r="D423" s="194"/>
      <c r="E423" s="61"/>
      <c r="F423" s="59"/>
      <c r="G423" s="60"/>
    </row>
    <row r="424" spans="1:7">
      <c r="A424" s="55"/>
      <c r="B424" s="28"/>
      <c r="C424" s="56" t="s">
        <v>144</v>
      </c>
      <c r="D424" s="194"/>
      <c r="E424" s="61"/>
      <c r="F424" s="59"/>
      <c r="G424" s="60"/>
    </row>
    <row r="425" spans="1:7">
      <c r="A425" s="55"/>
      <c r="B425" s="28"/>
      <c r="C425" s="56"/>
      <c r="D425" s="213"/>
      <c r="E425" s="58"/>
      <c r="F425" s="59"/>
      <c r="G425" s="60"/>
    </row>
    <row r="426" spans="1:7" ht="47.25" customHeight="1">
      <c r="A426" s="55" t="s">
        <v>431</v>
      </c>
      <c r="B426" s="28" t="s">
        <v>395</v>
      </c>
      <c r="C426" s="56"/>
      <c r="D426" s="213"/>
      <c r="E426" s="58"/>
      <c r="F426" s="59"/>
      <c r="G426" s="60"/>
    </row>
    <row r="427" spans="1:7">
      <c r="A427" s="55" t="s">
        <v>432</v>
      </c>
      <c r="B427" s="28" t="s">
        <v>185</v>
      </c>
      <c r="C427" s="56"/>
      <c r="D427" s="59"/>
      <c r="E427" s="58"/>
      <c r="F427" s="59"/>
      <c r="G427" s="60"/>
    </row>
    <row r="428" spans="1:7">
      <c r="A428" s="27"/>
      <c r="B428" s="34" t="s">
        <v>7</v>
      </c>
      <c r="C428" s="35">
        <v>3</v>
      </c>
      <c r="D428" s="36" t="s">
        <v>55</v>
      </c>
      <c r="E428" s="37"/>
      <c r="F428" s="36" t="s">
        <v>40</v>
      </c>
      <c r="G428" s="188">
        <f>C428*E428</f>
        <v>0</v>
      </c>
    </row>
    <row r="429" spans="1:7">
      <c r="A429" s="55"/>
      <c r="B429" s="28"/>
      <c r="C429" s="56" t="s">
        <v>141</v>
      </c>
      <c r="D429" s="193"/>
      <c r="E429" s="58"/>
      <c r="F429" s="59"/>
      <c r="G429" s="60"/>
    </row>
    <row r="430" spans="1:7">
      <c r="A430" s="55"/>
      <c r="B430" s="28"/>
      <c r="C430" s="56" t="s">
        <v>142</v>
      </c>
      <c r="D430" s="193"/>
      <c r="E430" s="61"/>
      <c r="F430" s="59"/>
      <c r="G430" s="60"/>
    </row>
    <row r="431" spans="1:7">
      <c r="A431" s="55"/>
      <c r="B431" s="28"/>
      <c r="C431" s="56" t="s">
        <v>143</v>
      </c>
      <c r="D431" s="194"/>
      <c r="E431" s="61"/>
      <c r="F431" s="59"/>
      <c r="G431" s="60"/>
    </row>
    <row r="432" spans="1:7">
      <c r="A432" s="55"/>
      <c r="B432" s="28"/>
      <c r="C432" s="56" t="s">
        <v>144</v>
      </c>
      <c r="D432" s="194"/>
      <c r="E432" s="61"/>
      <c r="F432" s="59"/>
      <c r="G432" s="60"/>
    </row>
    <row r="433" spans="1:7" ht="12.75" customHeight="1">
      <c r="A433" s="55"/>
      <c r="B433" s="28"/>
      <c r="C433" s="56"/>
      <c r="D433" s="59"/>
      <c r="E433" s="58"/>
      <c r="F433" s="59"/>
      <c r="G433" s="60"/>
    </row>
    <row r="434" spans="1:7" hidden="1">
      <c r="A434" s="55"/>
      <c r="B434" s="28"/>
      <c r="C434" s="56"/>
      <c r="D434" s="59"/>
      <c r="E434" s="58"/>
      <c r="F434" s="59"/>
      <c r="G434" s="60"/>
    </row>
    <row r="435" spans="1:7" ht="138" customHeight="1">
      <c r="A435" s="55" t="s">
        <v>433</v>
      </c>
      <c r="B435" s="28" t="s">
        <v>297</v>
      </c>
      <c r="C435" s="27"/>
      <c r="D435" s="27"/>
      <c r="E435" s="73"/>
      <c r="F435" s="27"/>
      <c r="G435" s="27"/>
    </row>
    <row r="436" spans="1:7">
      <c r="A436" s="55"/>
      <c r="B436" s="28" t="s">
        <v>147</v>
      </c>
      <c r="C436" s="56"/>
      <c r="D436" s="59"/>
      <c r="E436" s="58"/>
      <c r="F436" s="59"/>
      <c r="G436" s="60"/>
    </row>
    <row r="437" spans="1:7">
      <c r="A437" s="55"/>
      <c r="B437" s="28"/>
      <c r="C437" s="56" t="s">
        <v>141</v>
      </c>
      <c r="D437" s="193"/>
      <c r="E437" s="58"/>
      <c r="F437" s="59"/>
      <c r="G437" s="60"/>
    </row>
    <row r="438" spans="1:7">
      <c r="A438" s="55"/>
      <c r="B438" s="28"/>
      <c r="C438" s="56" t="s">
        <v>142</v>
      </c>
      <c r="D438" s="193"/>
      <c r="E438" s="61"/>
      <c r="F438" s="59"/>
      <c r="G438" s="60"/>
    </row>
    <row r="439" spans="1:7">
      <c r="A439" s="55"/>
      <c r="B439" s="28"/>
      <c r="C439" s="56" t="s">
        <v>143</v>
      </c>
      <c r="D439" s="194"/>
      <c r="E439" s="61"/>
      <c r="F439" s="59"/>
      <c r="G439" s="60"/>
    </row>
    <row r="440" spans="1:7">
      <c r="A440" s="55"/>
      <c r="B440" s="28"/>
      <c r="C440" s="56" t="s">
        <v>144</v>
      </c>
      <c r="D440" s="194"/>
      <c r="E440" s="61"/>
      <c r="F440" s="59"/>
      <c r="G440" s="60"/>
    </row>
    <row r="441" spans="1:7" ht="30">
      <c r="A441" s="55" t="s">
        <v>434</v>
      </c>
      <c r="B441" s="28" t="s">
        <v>252</v>
      </c>
      <c r="C441" s="56"/>
      <c r="D441" s="59"/>
      <c r="E441" s="58"/>
      <c r="F441" s="59"/>
      <c r="G441" s="60"/>
    </row>
    <row r="442" spans="1:7">
      <c r="A442" s="55"/>
      <c r="B442" s="28" t="s">
        <v>298</v>
      </c>
      <c r="C442" s="56"/>
      <c r="D442" s="59"/>
      <c r="E442" s="58"/>
      <c r="F442" s="59"/>
      <c r="G442" s="60"/>
    </row>
    <row r="443" spans="1:7">
      <c r="A443" s="27"/>
      <c r="B443" s="34" t="s">
        <v>7</v>
      </c>
      <c r="C443" s="35">
        <v>2</v>
      </c>
      <c r="D443" s="36" t="s">
        <v>55</v>
      </c>
      <c r="E443" s="37"/>
      <c r="F443" s="36" t="s">
        <v>40</v>
      </c>
      <c r="G443" s="188">
        <f>C443*E443</f>
        <v>0</v>
      </c>
    </row>
    <row r="444" spans="1:7" ht="46.5" customHeight="1">
      <c r="A444" s="27" t="s">
        <v>435</v>
      </c>
      <c r="B444" s="28" t="s">
        <v>253</v>
      </c>
      <c r="C444" s="39"/>
      <c r="D444" s="40"/>
      <c r="E444" s="41"/>
      <c r="F444" s="40"/>
      <c r="G444" s="134"/>
    </row>
    <row r="445" spans="1:7">
      <c r="A445" s="55"/>
      <c r="B445" s="28" t="s">
        <v>525</v>
      </c>
      <c r="C445" s="56"/>
      <c r="D445" s="59"/>
      <c r="E445" s="58"/>
      <c r="F445" s="59"/>
      <c r="G445" s="60"/>
    </row>
    <row r="446" spans="1:7">
      <c r="A446" s="27"/>
      <c r="B446" s="34" t="s">
        <v>7</v>
      </c>
      <c r="C446" s="35">
        <v>2</v>
      </c>
      <c r="D446" s="36" t="s">
        <v>55</v>
      </c>
      <c r="E446" s="37"/>
      <c r="F446" s="36" t="s">
        <v>40</v>
      </c>
      <c r="G446" s="188">
        <f>C446*E446</f>
        <v>0</v>
      </c>
    </row>
    <row r="447" spans="1:7" ht="30">
      <c r="A447" s="27" t="s">
        <v>436</v>
      </c>
      <c r="B447" s="28" t="s">
        <v>255</v>
      </c>
      <c r="C447" s="29"/>
      <c r="D447" s="23"/>
      <c r="E447" s="24"/>
      <c r="F447" s="23"/>
      <c r="G447" s="25"/>
    </row>
    <row r="448" spans="1:7">
      <c r="A448" s="27"/>
      <c r="B448" s="28" t="s">
        <v>299</v>
      </c>
      <c r="C448" s="29"/>
      <c r="D448" s="23"/>
      <c r="E448" s="24"/>
      <c r="F448" s="23"/>
      <c r="G448" s="25"/>
    </row>
    <row r="449" spans="1:7">
      <c r="A449" s="27"/>
      <c r="B449" s="34" t="s">
        <v>7</v>
      </c>
      <c r="C449" s="35">
        <v>1</v>
      </c>
      <c r="D449" s="36" t="s">
        <v>55</v>
      </c>
      <c r="E449" s="37"/>
      <c r="F449" s="36" t="s">
        <v>40</v>
      </c>
      <c r="G449" s="188">
        <f>C449*E449</f>
        <v>0</v>
      </c>
    </row>
    <row r="450" spans="1:7">
      <c r="A450" s="27"/>
      <c r="B450" s="43"/>
      <c r="C450" s="39"/>
      <c r="D450" s="40"/>
      <c r="E450" s="41"/>
      <c r="F450" s="40"/>
      <c r="G450" s="195"/>
    </row>
    <row r="451" spans="1:7" ht="30">
      <c r="A451" s="27" t="s">
        <v>437</v>
      </c>
      <c r="B451" s="28" t="s">
        <v>253</v>
      </c>
      <c r="C451" s="39"/>
      <c r="D451" s="40"/>
      <c r="E451" s="41"/>
      <c r="F451" s="40"/>
      <c r="G451" s="134"/>
    </row>
    <row r="452" spans="1:7">
      <c r="A452" s="55"/>
      <c r="B452" s="28" t="s">
        <v>302</v>
      </c>
      <c r="C452" s="56"/>
      <c r="D452" s="59"/>
      <c r="E452" s="58"/>
      <c r="F452" s="59"/>
      <c r="G452" s="60"/>
    </row>
    <row r="453" spans="1:7">
      <c r="A453" s="27"/>
      <c r="B453" s="34" t="s">
        <v>7</v>
      </c>
      <c r="C453" s="35">
        <v>2</v>
      </c>
      <c r="D453" s="36" t="s">
        <v>55</v>
      </c>
      <c r="E453" s="37"/>
      <c r="F453" s="36" t="s">
        <v>40</v>
      </c>
      <c r="G453" s="188">
        <f>C453*E453</f>
        <v>0</v>
      </c>
    </row>
    <row r="454" spans="1:7" ht="30">
      <c r="A454" s="55" t="s">
        <v>438</v>
      </c>
      <c r="B454" s="28" t="s">
        <v>252</v>
      </c>
      <c r="C454" s="56"/>
      <c r="D454" s="59"/>
      <c r="E454" s="58"/>
      <c r="F454" s="59"/>
      <c r="G454" s="60"/>
    </row>
    <row r="455" spans="1:7">
      <c r="A455" s="55"/>
      <c r="B455" s="28" t="s">
        <v>300</v>
      </c>
      <c r="C455" s="56"/>
      <c r="D455" s="59"/>
      <c r="E455" s="58"/>
      <c r="F455" s="59"/>
      <c r="G455" s="60"/>
    </row>
    <row r="456" spans="1:7">
      <c r="A456" s="27"/>
      <c r="B456" s="34" t="s">
        <v>7</v>
      </c>
      <c r="C456" s="35">
        <v>1</v>
      </c>
      <c r="D456" s="36" t="s">
        <v>55</v>
      </c>
      <c r="E456" s="37"/>
      <c r="F456" s="36" t="s">
        <v>40</v>
      </c>
      <c r="G456" s="188">
        <f>C456*E456</f>
        <v>0</v>
      </c>
    </row>
    <row r="457" spans="1:7" ht="30">
      <c r="A457" s="55" t="s">
        <v>439</v>
      </c>
      <c r="B457" s="28" t="s">
        <v>307</v>
      </c>
      <c r="C457" s="56"/>
      <c r="D457" s="59"/>
      <c r="E457" s="58"/>
      <c r="F457" s="59"/>
      <c r="G457" s="60"/>
    </row>
    <row r="458" spans="1:7">
      <c r="A458" s="55"/>
      <c r="B458" s="28" t="s">
        <v>303</v>
      </c>
      <c r="C458" s="56"/>
      <c r="D458" s="59"/>
      <c r="E458" s="58"/>
      <c r="F458" s="59"/>
      <c r="G458" s="60"/>
    </row>
    <row r="459" spans="1:7">
      <c r="A459" s="27"/>
      <c r="B459" s="34" t="s">
        <v>7</v>
      </c>
      <c r="C459" s="35">
        <v>2</v>
      </c>
      <c r="D459" s="36" t="s">
        <v>55</v>
      </c>
      <c r="E459" s="37"/>
      <c r="F459" s="36" t="s">
        <v>40</v>
      </c>
      <c r="G459" s="188">
        <f>C459*E459</f>
        <v>0</v>
      </c>
    </row>
    <row r="460" spans="1:7" ht="30">
      <c r="A460" s="55" t="s">
        <v>440</v>
      </c>
      <c r="B460" s="28" t="s">
        <v>312</v>
      </c>
      <c r="C460" s="56"/>
      <c r="D460" s="59"/>
      <c r="E460" s="58"/>
      <c r="F460" s="59"/>
      <c r="G460" s="60"/>
    </row>
    <row r="461" spans="1:7">
      <c r="A461" s="55"/>
      <c r="B461" s="28" t="s">
        <v>304</v>
      </c>
      <c r="C461" s="56"/>
      <c r="D461" s="59"/>
      <c r="E461" s="58"/>
      <c r="F461" s="59"/>
      <c r="G461" s="60"/>
    </row>
    <row r="462" spans="1:7">
      <c r="A462" s="27"/>
      <c r="B462" s="34" t="s">
        <v>7</v>
      </c>
      <c r="C462" s="35">
        <v>1</v>
      </c>
      <c r="D462" s="36" t="s">
        <v>55</v>
      </c>
      <c r="E462" s="37"/>
      <c r="F462" s="36" t="s">
        <v>40</v>
      </c>
      <c r="G462" s="188">
        <f>C462*E462</f>
        <v>0</v>
      </c>
    </row>
    <row r="463" spans="1:7" ht="30">
      <c r="A463" s="55" t="s">
        <v>441</v>
      </c>
      <c r="B463" s="28" t="s">
        <v>253</v>
      </c>
      <c r="C463" s="56"/>
      <c r="D463" s="59"/>
      <c r="E463" s="58"/>
      <c r="F463" s="59"/>
      <c r="G463" s="60"/>
    </row>
    <row r="464" spans="1:7">
      <c r="A464" s="55"/>
      <c r="B464" s="28" t="s">
        <v>187</v>
      </c>
      <c r="C464" s="56"/>
      <c r="D464" s="59"/>
      <c r="E464" s="58"/>
      <c r="F464" s="59"/>
      <c r="G464" s="60"/>
    </row>
    <row r="465" spans="1:7">
      <c r="A465" s="27"/>
      <c r="B465" s="34" t="s">
        <v>7</v>
      </c>
      <c r="C465" s="35">
        <v>1</v>
      </c>
      <c r="D465" s="36" t="s">
        <v>55</v>
      </c>
      <c r="E465" s="37"/>
      <c r="F465" s="36" t="s">
        <v>40</v>
      </c>
      <c r="G465" s="188">
        <f>C465*E465</f>
        <v>0</v>
      </c>
    </row>
    <row r="466" spans="1:7" ht="30">
      <c r="A466" s="55" t="s">
        <v>442</v>
      </c>
      <c r="B466" s="28" t="s">
        <v>252</v>
      </c>
      <c r="C466" s="56"/>
      <c r="D466" s="59"/>
      <c r="E466" s="58"/>
      <c r="F466" s="59"/>
      <c r="G466" s="60"/>
    </row>
    <row r="467" spans="1:7">
      <c r="A467" s="55"/>
      <c r="B467" s="28" t="s">
        <v>305</v>
      </c>
      <c r="C467" s="56"/>
      <c r="D467" s="59"/>
      <c r="E467" s="58"/>
      <c r="F467" s="59"/>
      <c r="G467" s="60"/>
    </row>
    <row r="468" spans="1:7">
      <c r="A468" s="27"/>
      <c r="B468" s="34" t="s">
        <v>7</v>
      </c>
      <c r="C468" s="35">
        <v>1</v>
      </c>
      <c r="D468" s="36" t="s">
        <v>55</v>
      </c>
      <c r="E468" s="37"/>
      <c r="F468" s="36" t="s">
        <v>40</v>
      </c>
      <c r="G468" s="188">
        <f>C468*E468</f>
        <v>0</v>
      </c>
    </row>
    <row r="469" spans="1:7" ht="30">
      <c r="A469" s="55" t="s">
        <v>443</v>
      </c>
      <c r="B469" s="28" t="s">
        <v>252</v>
      </c>
      <c r="C469" s="56"/>
      <c r="D469" s="59"/>
      <c r="E469" s="58"/>
      <c r="F469" s="59"/>
      <c r="G469" s="60"/>
    </row>
    <row r="470" spans="1:7">
      <c r="A470" s="55"/>
      <c r="B470" s="28" t="s">
        <v>306</v>
      </c>
      <c r="C470" s="56"/>
      <c r="D470" s="59"/>
      <c r="E470" s="58"/>
      <c r="F470" s="59"/>
      <c r="G470" s="60"/>
    </row>
    <row r="471" spans="1:7">
      <c r="A471" s="27"/>
      <c r="B471" s="34" t="s">
        <v>7</v>
      </c>
      <c r="C471" s="35">
        <v>1</v>
      </c>
      <c r="D471" s="36" t="s">
        <v>55</v>
      </c>
      <c r="E471" s="37"/>
      <c r="F471" s="36" t="s">
        <v>40</v>
      </c>
      <c r="G471" s="188">
        <f>C471*E471</f>
        <v>0</v>
      </c>
    </row>
    <row r="472" spans="1:7">
      <c r="A472" s="27" t="s">
        <v>444</v>
      </c>
      <c r="B472" s="28" t="s">
        <v>257</v>
      </c>
      <c r="C472" s="56"/>
      <c r="D472" s="59"/>
      <c r="E472" s="58"/>
      <c r="F472" s="59"/>
      <c r="G472" s="134"/>
    </row>
    <row r="473" spans="1:7">
      <c r="A473" s="55"/>
      <c r="B473" s="28" t="s">
        <v>308</v>
      </c>
      <c r="C473" s="56"/>
      <c r="D473" s="59"/>
      <c r="E473" s="58"/>
      <c r="F473" s="59"/>
      <c r="G473" s="134"/>
    </row>
    <row r="474" spans="1:7">
      <c r="A474" s="27"/>
      <c r="B474" s="34" t="s">
        <v>7</v>
      </c>
      <c r="C474" s="35">
        <v>1</v>
      </c>
      <c r="D474" s="36" t="s">
        <v>55</v>
      </c>
      <c r="E474" s="37"/>
      <c r="F474" s="36" t="s">
        <v>40</v>
      </c>
      <c r="G474" s="188">
        <f>C474*E474</f>
        <v>0</v>
      </c>
    </row>
    <row r="475" spans="1:7" ht="30">
      <c r="A475" s="55" t="s">
        <v>445</v>
      </c>
      <c r="B475" s="28" t="s">
        <v>312</v>
      </c>
      <c r="C475" s="56"/>
      <c r="D475" s="59"/>
      <c r="E475" s="58"/>
      <c r="F475" s="59"/>
      <c r="G475" s="60"/>
    </row>
    <row r="476" spans="1:7">
      <c r="A476" s="55"/>
      <c r="B476" s="28" t="s">
        <v>309</v>
      </c>
      <c r="C476" s="56"/>
      <c r="D476" s="59"/>
      <c r="E476" s="58"/>
      <c r="F476" s="59"/>
      <c r="G476" s="60"/>
    </row>
    <row r="477" spans="1:7">
      <c r="A477" s="27"/>
      <c r="B477" s="34" t="s">
        <v>7</v>
      </c>
      <c r="C477" s="35">
        <v>1</v>
      </c>
      <c r="D477" s="36" t="s">
        <v>55</v>
      </c>
      <c r="E477" s="37"/>
      <c r="F477" s="36" t="s">
        <v>40</v>
      </c>
      <c r="G477" s="188">
        <f>C477*E477</f>
        <v>0</v>
      </c>
    </row>
    <row r="478" spans="1:7" ht="30">
      <c r="A478" s="27" t="s">
        <v>446</v>
      </c>
      <c r="B478" s="28" t="s">
        <v>253</v>
      </c>
      <c r="C478" s="39"/>
      <c r="D478" s="40"/>
      <c r="E478" s="41"/>
      <c r="F478" s="40"/>
      <c r="G478" s="134"/>
    </row>
    <row r="479" spans="1:7">
      <c r="A479" s="55"/>
      <c r="B479" s="28" t="s">
        <v>188</v>
      </c>
      <c r="C479" s="56"/>
      <c r="D479" s="59"/>
      <c r="E479" s="58"/>
      <c r="F479" s="59"/>
      <c r="G479" s="60"/>
    </row>
    <row r="480" spans="1:7">
      <c r="A480" s="27"/>
      <c r="B480" s="34" t="s">
        <v>7</v>
      </c>
      <c r="C480" s="35">
        <v>1</v>
      </c>
      <c r="D480" s="36" t="s">
        <v>55</v>
      </c>
      <c r="E480" s="37"/>
      <c r="F480" s="36" t="s">
        <v>40</v>
      </c>
      <c r="G480" s="188">
        <f>C480*E480</f>
        <v>0</v>
      </c>
    </row>
    <row r="481" spans="1:7" ht="30">
      <c r="A481" s="55" t="s">
        <v>447</v>
      </c>
      <c r="B481" s="28" t="s">
        <v>252</v>
      </c>
      <c r="C481" s="56"/>
      <c r="D481" s="59"/>
      <c r="E481" s="58"/>
      <c r="F481" s="59"/>
      <c r="G481" s="60"/>
    </row>
    <row r="482" spans="1:7">
      <c r="A482" s="55"/>
      <c r="B482" s="28" t="s">
        <v>310</v>
      </c>
      <c r="C482" s="56"/>
      <c r="D482" s="59"/>
      <c r="E482" s="58"/>
      <c r="F482" s="59"/>
      <c r="G482" s="60"/>
    </row>
    <row r="483" spans="1:7">
      <c r="A483" s="27"/>
      <c r="B483" s="34" t="s">
        <v>7</v>
      </c>
      <c r="C483" s="35">
        <v>4</v>
      </c>
      <c r="D483" s="36" t="s">
        <v>55</v>
      </c>
      <c r="E483" s="37"/>
      <c r="F483" s="36" t="s">
        <v>40</v>
      </c>
      <c r="G483" s="188">
        <f>C483*E483</f>
        <v>0</v>
      </c>
    </row>
    <row r="484" spans="1:7">
      <c r="A484" s="27" t="s">
        <v>448</v>
      </c>
      <c r="B484" s="28" t="s">
        <v>257</v>
      </c>
      <c r="C484" s="56"/>
      <c r="D484" s="59"/>
      <c r="E484" s="58"/>
      <c r="F484" s="59"/>
      <c r="G484" s="134"/>
    </row>
    <row r="485" spans="1:7">
      <c r="A485" s="55"/>
      <c r="B485" s="28" t="s">
        <v>311</v>
      </c>
      <c r="C485" s="56"/>
      <c r="D485" s="59"/>
      <c r="E485" s="58"/>
      <c r="F485" s="59"/>
      <c r="G485" s="134"/>
    </row>
    <row r="486" spans="1:7">
      <c r="A486" s="27"/>
      <c r="B486" s="34" t="s">
        <v>7</v>
      </c>
      <c r="C486" s="35">
        <v>3</v>
      </c>
      <c r="D486" s="36" t="s">
        <v>55</v>
      </c>
      <c r="E486" s="37"/>
      <c r="F486" s="36" t="s">
        <v>40</v>
      </c>
      <c r="G486" s="188">
        <f>C486*E486</f>
        <v>0</v>
      </c>
    </row>
    <row r="487" spans="1:7" ht="30">
      <c r="A487" s="55" t="s">
        <v>449</v>
      </c>
      <c r="B487" s="28" t="s">
        <v>313</v>
      </c>
      <c r="C487" s="56"/>
      <c r="D487" s="59"/>
      <c r="E487" s="58"/>
      <c r="F487" s="59"/>
      <c r="G487" s="60"/>
    </row>
    <row r="488" spans="1:7">
      <c r="A488" s="55"/>
      <c r="B488" s="28" t="s">
        <v>314</v>
      </c>
      <c r="C488" s="56"/>
      <c r="D488" s="59"/>
      <c r="E488" s="58"/>
      <c r="F488" s="59"/>
      <c r="G488" s="60"/>
    </row>
    <row r="489" spans="1:7">
      <c r="A489" s="27"/>
      <c r="B489" s="34" t="s">
        <v>7</v>
      </c>
      <c r="C489" s="35">
        <v>1</v>
      </c>
      <c r="D489" s="36" t="s">
        <v>55</v>
      </c>
      <c r="E489" s="37"/>
      <c r="F489" s="36" t="s">
        <v>40</v>
      </c>
      <c r="G489" s="188">
        <f>C489*E489</f>
        <v>0</v>
      </c>
    </row>
    <row r="490" spans="1:7" ht="30">
      <c r="A490" s="55" t="s">
        <v>450</v>
      </c>
      <c r="B490" s="28" t="s">
        <v>252</v>
      </c>
      <c r="C490" s="56"/>
      <c r="D490" s="59"/>
      <c r="E490" s="58"/>
      <c r="F490" s="59"/>
      <c r="G490" s="60"/>
    </row>
    <row r="491" spans="1:7">
      <c r="A491" s="55"/>
      <c r="B491" s="28" t="s">
        <v>186</v>
      </c>
      <c r="C491" s="56"/>
      <c r="D491" s="59"/>
      <c r="E491" s="58"/>
      <c r="F491" s="59"/>
      <c r="G491" s="60"/>
    </row>
    <row r="492" spans="1:7">
      <c r="A492" s="27"/>
      <c r="B492" s="34" t="s">
        <v>7</v>
      </c>
      <c r="C492" s="35">
        <v>4</v>
      </c>
      <c r="D492" s="36" t="s">
        <v>55</v>
      </c>
      <c r="E492" s="37"/>
      <c r="F492" s="36" t="s">
        <v>40</v>
      </c>
      <c r="G492" s="188">
        <f>C492*E492</f>
        <v>0</v>
      </c>
    </row>
    <row r="493" spans="1:7" ht="30">
      <c r="A493" s="27" t="s">
        <v>451</v>
      </c>
      <c r="B493" s="28" t="s">
        <v>256</v>
      </c>
      <c r="C493" s="29"/>
      <c r="D493" s="23"/>
      <c r="E493" s="24"/>
      <c r="F493" s="23"/>
      <c r="G493" s="25"/>
    </row>
    <row r="494" spans="1:7">
      <c r="A494" s="27"/>
      <c r="B494" s="28" t="s">
        <v>315</v>
      </c>
      <c r="C494" s="29"/>
      <c r="D494" s="23"/>
      <c r="E494" s="24"/>
      <c r="F494" s="23"/>
      <c r="G494" s="25"/>
    </row>
    <row r="495" spans="1:7">
      <c r="A495" s="27"/>
      <c r="B495" s="34" t="s">
        <v>7</v>
      </c>
      <c r="C495" s="35">
        <v>1</v>
      </c>
      <c r="D495" s="36" t="s">
        <v>55</v>
      </c>
      <c r="E495" s="37"/>
      <c r="F495" s="36" t="s">
        <v>40</v>
      </c>
      <c r="G495" s="188">
        <f>C495*E495</f>
        <v>0</v>
      </c>
    </row>
    <row r="496" spans="1:7">
      <c r="A496" s="27"/>
      <c r="B496" s="43"/>
      <c r="C496" s="39"/>
      <c r="D496" s="40"/>
      <c r="E496" s="41"/>
      <c r="F496" s="40"/>
      <c r="G496" s="134"/>
    </row>
    <row r="497" spans="1:7" ht="30">
      <c r="A497" s="27" t="s">
        <v>452</v>
      </c>
      <c r="B497" s="28" t="s">
        <v>316</v>
      </c>
      <c r="C497" s="56"/>
      <c r="D497" s="59"/>
      <c r="E497" s="58"/>
      <c r="F497" s="59"/>
      <c r="G497" s="60"/>
    </row>
    <row r="498" spans="1:7">
      <c r="A498" s="55"/>
      <c r="B498" s="28" t="s">
        <v>317</v>
      </c>
      <c r="C498" s="56"/>
      <c r="D498" s="59"/>
      <c r="E498" s="58"/>
      <c r="F498" s="59"/>
      <c r="G498" s="60"/>
    </row>
    <row r="499" spans="1:7">
      <c r="A499" s="27"/>
      <c r="B499" s="34" t="s">
        <v>7</v>
      </c>
      <c r="C499" s="35">
        <v>6</v>
      </c>
      <c r="D499" s="36" t="s">
        <v>55</v>
      </c>
      <c r="E499" s="37"/>
      <c r="F499" s="36" t="s">
        <v>40</v>
      </c>
      <c r="G499" s="188">
        <f>C499*E499</f>
        <v>0</v>
      </c>
    </row>
    <row r="500" spans="1:7" ht="30">
      <c r="A500" s="27" t="s">
        <v>453</v>
      </c>
      <c r="B500" s="28" t="s">
        <v>318</v>
      </c>
      <c r="C500" s="56"/>
      <c r="D500" s="59"/>
      <c r="E500" s="58"/>
      <c r="F500" s="59"/>
      <c r="G500" s="60"/>
    </row>
    <row r="501" spans="1:7">
      <c r="A501" s="55"/>
      <c r="B501" s="28" t="s">
        <v>319</v>
      </c>
      <c r="C501" s="56"/>
      <c r="D501" s="59"/>
      <c r="E501" s="58"/>
      <c r="F501" s="59"/>
      <c r="G501" s="60"/>
    </row>
    <row r="502" spans="1:7">
      <c r="A502" s="27"/>
      <c r="B502" s="34" t="s">
        <v>7</v>
      </c>
      <c r="C502" s="35">
        <v>2</v>
      </c>
      <c r="D502" s="36" t="s">
        <v>55</v>
      </c>
      <c r="E502" s="37"/>
      <c r="F502" s="36" t="s">
        <v>40</v>
      </c>
      <c r="G502" s="188">
        <f>C502*E502</f>
        <v>0</v>
      </c>
    </row>
    <row r="503" spans="1:7" ht="30">
      <c r="A503" s="55" t="s">
        <v>454</v>
      </c>
      <c r="B503" s="28" t="s">
        <v>313</v>
      </c>
      <c r="C503" s="56"/>
      <c r="D503" s="59"/>
      <c r="E503" s="58"/>
      <c r="F503" s="59"/>
      <c r="G503" s="60"/>
    </row>
    <row r="504" spans="1:7">
      <c r="A504" s="55"/>
      <c r="B504" s="28" t="s">
        <v>320</v>
      </c>
      <c r="C504" s="56"/>
      <c r="D504" s="59"/>
      <c r="E504" s="58"/>
      <c r="F504" s="59"/>
      <c r="G504" s="60"/>
    </row>
    <row r="505" spans="1:7">
      <c r="A505" s="27"/>
      <c r="B505" s="34" t="s">
        <v>7</v>
      </c>
      <c r="C505" s="35">
        <v>1</v>
      </c>
      <c r="D505" s="36" t="s">
        <v>55</v>
      </c>
      <c r="E505" s="37"/>
      <c r="F505" s="36" t="s">
        <v>40</v>
      </c>
      <c r="G505" s="188">
        <f>C505*E505</f>
        <v>0</v>
      </c>
    </row>
    <row r="506" spans="1:7" ht="30">
      <c r="A506" s="27" t="s">
        <v>455</v>
      </c>
      <c r="B506" s="28" t="s">
        <v>253</v>
      </c>
      <c r="C506" s="39"/>
      <c r="D506" s="40"/>
      <c r="E506" s="41"/>
      <c r="F506" s="40"/>
      <c r="G506" s="134"/>
    </row>
    <row r="507" spans="1:7">
      <c r="A507" s="55"/>
      <c r="B507" s="28" t="s">
        <v>526</v>
      </c>
      <c r="C507" s="56"/>
      <c r="D507" s="59"/>
      <c r="E507" s="58"/>
      <c r="F507" s="59"/>
      <c r="G507" s="60"/>
    </row>
    <row r="508" spans="1:7">
      <c r="A508" s="27"/>
      <c r="B508" s="34" t="s">
        <v>7</v>
      </c>
      <c r="C508" s="35">
        <v>2</v>
      </c>
      <c r="D508" s="36" t="s">
        <v>55</v>
      </c>
      <c r="E508" s="37"/>
      <c r="F508" s="36" t="s">
        <v>40</v>
      </c>
      <c r="G508" s="188">
        <f>C508*E508</f>
        <v>0</v>
      </c>
    </row>
    <row r="509" spans="1:7">
      <c r="A509" s="27" t="s">
        <v>456</v>
      </c>
      <c r="B509" s="28" t="s">
        <v>254</v>
      </c>
      <c r="C509" s="56"/>
      <c r="D509" s="59"/>
      <c r="E509" s="58"/>
      <c r="F509" s="59"/>
      <c r="G509" s="60"/>
    </row>
    <row r="510" spans="1:7">
      <c r="A510" s="55"/>
      <c r="B510" s="28" t="s">
        <v>527</v>
      </c>
      <c r="C510" s="56"/>
      <c r="D510" s="59"/>
      <c r="E510" s="58"/>
      <c r="F510" s="59"/>
      <c r="G510" s="60"/>
    </row>
    <row r="511" spans="1:7">
      <c r="A511" s="27"/>
      <c r="B511" s="34" t="s">
        <v>7</v>
      </c>
      <c r="C511" s="35">
        <v>1</v>
      </c>
      <c r="D511" s="36" t="s">
        <v>55</v>
      </c>
      <c r="E511" s="37"/>
      <c r="F511" s="36" t="s">
        <v>40</v>
      </c>
      <c r="G511" s="188">
        <f>C511*E511</f>
        <v>0</v>
      </c>
    </row>
    <row r="512" spans="1:7">
      <c r="A512" s="55" t="s">
        <v>457</v>
      </c>
      <c r="B512" s="28" t="s">
        <v>301</v>
      </c>
      <c r="C512" s="56"/>
      <c r="D512" s="59"/>
      <c r="E512" s="58"/>
      <c r="F512" s="59"/>
      <c r="G512" s="60"/>
    </row>
    <row r="513" spans="1:7">
      <c r="A513" s="55"/>
      <c r="B513" s="28" t="s">
        <v>345</v>
      </c>
      <c r="C513" s="56"/>
      <c r="D513" s="59"/>
      <c r="E513" s="58"/>
      <c r="F513" s="59"/>
      <c r="G513" s="60"/>
    </row>
    <row r="514" spans="1:7">
      <c r="A514" s="27"/>
      <c r="B514" s="34" t="s">
        <v>7</v>
      </c>
      <c r="C514" s="35">
        <v>1</v>
      </c>
      <c r="D514" s="36" t="s">
        <v>55</v>
      </c>
      <c r="E514" s="37"/>
      <c r="F514" s="36" t="s">
        <v>40</v>
      </c>
      <c r="G514" s="188">
        <f>C514*E514</f>
        <v>0</v>
      </c>
    </row>
    <row r="515" spans="1:7" ht="93.75" customHeight="1">
      <c r="A515" s="27" t="s">
        <v>458</v>
      </c>
      <c r="B515" s="28" t="s">
        <v>324</v>
      </c>
      <c r="C515" s="29"/>
      <c r="D515" s="23"/>
      <c r="E515" s="24"/>
      <c r="F515" s="23"/>
      <c r="G515" s="25"/>
    </row>
    <row r="516" spans="1:7">
      <c r="A516" s="55"/>
      <c r="B516" s="28" t="s">
        <v>147</v>
      </c>
      <c r="C516" s="56"/>
      <c r="D516" s="59"/>
      <c r="E516" s="58"/>
      <c r="F516" s="59"/>
      <c r="G516" s="60"/>
    </row>
    <row r="517" spans="1:7">
      <c r="A517" s="55"/>
      <c r="B517" s="28"/>
      <c r="C517" s="56" t="s">
        <v>141</v>
      </c>
      <c r="D517" s="193"/>
      <c r="E517" s="58"/>
      <c r="F517" s="59"/>
      <c r="G517" s="60"/>
    </row>
    <row r="518" spans="1:7">
      <c r="A518" s="55"/>
      <c r="B518" s="28"/>
      <c r="C518" s="56" t="s">
        <v>142</v>
      </c>
      <c r="D518" s="193"/>
      <c r="E518" s="61"/>
      <c r="F518" s="59"/>
      <c r="G518" s="60"/>
    </row>
    <row r="519" spans="1:7">
      <c r="A519" s="55"/>
      <c r="B519" s="28"/>
      <c r="C519" s="56" t="s">
        <v>143</v>
      </c>
      <c r="D519" s="194"/>
      <c r="E519" s="61"/>
      <c r="F519" s="59"/>
      <c r="G519" s="60"/>
    </row>
    <row r="520" spans="1:7">
      <c r="A520" s="55"/>
      <c r="B520" s="28"/>
      <c r="C520" s="56" t="s">
        <v>144</v>
      </c>
      <c r="D520" s="194"/>
      <c r="E520" s="61"/>
      <c r="F520" s="59"/>
      <c r="G520" s="60"/>
    </row>
    <row r="521" spans="1:7">
      <c r="A521" s="55"/>
      <c r="B521" s="28"/>
      <c r="C521" s="56"/>
      <c r="D521" s="62"/>
      <c r="E521" s="61"/>
      <c r="F521" s="59"/>
      <c r="G521" s="60"/>
    </row>
    <row r="522" spans="1:7">
      <c r="A522" s="27"/>
      <c r="B522" s="34" t="s">
        <v>7</v>
      </c>
      <c r="C522" s="35">
        <v>1</v>
      </c>
      <c r="D522" s="36" t="s">
        <v>55</v>
      </c>
      <c r="E522" s="37"/>
      <c r="F522" s="36" t="s">
        <v>40</v>
      </c>
      <c r="G522" s="188">
        <f>C522*E522</f>
        <v>0</v>
      </c>
    </row>
    <row r="523" spans="1:7" ht="48" customHeight="1">
      <c r="A523" s="27" t="s">
        <v>459</v>
      </c>
      <c r="B523" s="28" t="s">
        <v>325</v>
      </c>
      <c r="C523" s="29"/>
      <c r="D523" s="23"/>
      <c r="E523" s="24"/>
      <c r="F523" s="23"/>
      <c r="G523" s="25"/>
    </row>
    <row r="524" spans="1:7">
      <c r="A524" s="55"/>
      <c r="B524" s="28" t="s">
        <v>147</v>
      </c>
      <c r="C524" s="56"/>
      <c r="D524" s="59"/>
      <c r="E524" s="58"/>
      <c r="F524" s="59"/>
      <c r="G524" s="60"/>
    </row>
    <row r="525" spans="1:7">
      <c r="A525" s="55"/>
      <c r="B525" s="28"/>
      <c r="C525" s="56" t="s">
        <v>141</v>
      </c>
      <c r="D525" s="193"/>
      <c r="E525" s="58"/>
      <c r="F525" s="59"/>
      <c r="G525" s="60"/>
    </row>
    <row r="526" spans="1:7">
      <c r="A526" s="55"/>
      <c r="B526" s="28"/>
      <c r="C526" s="56" t="s">
        <v>142</v>
      </c>
      <c r="D526" s="193"/>
      <c r="E526" s="61"/>
      <c r="F526" s="59"/>
      <c r="G526" s="60"/>
    </row>
    <row r="527" spans="1:7">
      <c r="A527" s="55"/>
      <c r="B527" s="28"/>
      <c r="C527" s="56" t="s">
        <v>143</v>
      </c>
      <c r="D527" s="194"/>
      <c r="E527" s="61"/>
      <c r="F527" s="59"/>
      <c r="G527" s="60"/>
    </row>
    <row r="528" spans="1:7">
      <c r="A528" s="55"/>
      <c r="B528" s="28"/>
      <c r="C528" s="56" t="s">
        <v>144</v>
      </c>
      <c r="D528" s="194"/>
      <c r="E528" s="61"/>
      <c r="F528" s="59"/>
      <c r="G528" s="60"/>
    </row>
    <row r="529" spans="1:7">
      <c r="A529" s="55"/>
      <c r="B529" s="28"/>
      <c r="C529" s="56"/>
      <c r="D529" s="62"/>
      <c r="E529" s="61"/>
      <c r="F529" s="59"/>
      <c r="G529" s="60"/>
    </row>
    <row r="530" spans="1:7">
      <c r="A530" s="27"/>
      <c r="B530" s="34" t="s">
        <v>7</v>
      </c>
      <c r="C530" s="35">
        <v>6</v>
      </c>
      <c r="D530" s="36" t="s">
        <v>55</v>
      </c>
      <c r="E530" s="37"/>
      <c r="F530" s="36" t="s">
        <v>40</v>
      </c>
      <c r="G530" s="188">
        <f>C530*E530</f>
        <v>0</v>
      </c>
    </row>
    <row r="531" spans="1:7">
      <c r="A531" s="27"/>
      <c r="B531" s="44"/>
      <c r="C531" s="29"/>
      <c r="D531" s="23"/>
      <c r="E531" s="24"/>
      <c r="F531" s="23"/>
      <c r="G531" s="25"/>
    </row>
    <row r="532" spans="1:7" ht="32.25" customHeight="1">
      <c r="A532" s="27" t="s">
        <v>460</v>
      </c>
      <c r="B532" s="28" t="s">
        <v>189</v>
      </c>
      <c r="C532" s="29"/>
      <c r="D532" s="23"/>
      <c r="E532" s="24"/>
      <c r="F532" s="23"/>
      <c r="G532" s="25"/>
    </row>
    <row r="533" spans="1:7">
      <c r="A533" s="27"/>
      <c r="B533" s="28" t="s">
        <v>190</v>
      </c>
      <c r="C533" s="29"/>
      <c r="D533" s="23"/>
      <c r="E533" s="24"/>
      <c r="F533" s="23"/>
      <c r="G533" s="25"/>
    </row>
    <row r="534" spans="1:7">
      <c r="A534" s="55"/>
      <c r="B534" s="28"/>
      <c r="C534" s="56" t="s">
        <v>141</v>
      </c>
      <c r="D534" s="193"/>
      <c r="E534" s="58"/>
      <c r="F534" s="59"/>
      <c r="G534" s="60"/>
    </row>
    <row r="535" spans="1:7">
      <c r="A535" s="55"/>
      <c r="B535" s="28"/>
      <c r="C535" s="56" t="s">
        <v>142</v>
      </c>
      <c r="D535" s="193"/>
      <c r="E535" s="61"/>
      <c r="F535" s="59"/>
      <c r="G535" s="60"/>
    </row>
    <row r="536" spans="1:7">
      <c r="A536" s="55"/>
      <c r="B536" s="28"/>
      <c r="C536" s="56" t="s">
        <v>143</v>
      </c>
      <c r="D536" s="194"/>
      <c r="E536" s="61"/>
      <c r="F536" s="59"/>
      <c r="G536" s="60"/>
    </row>
    <row r="537" spans="1:7">
      <c r="A537" s="55"/>
      <c r="B537" s="28"/>
      <c r="C537" s="56" t="s">
        <v>144</v>
      </c>
      <c r="D537" s="194"/>
      <c r="E537" s="61"/>
      <c r="F537" s="59"/>
      <c r="G537" s="60"/>
    </row>
    <row r="538" spans="1:7">
      <c r="A538" s="55"/>
      <c r="B538" s="28"/>
      <c r="C538" s="56"/>
      <c r="D538" s="62"/>
      <c r="E538" s="61"/>
      <c r="F538" s="59"/>
      <c r="G538" s="60"/>
    </row>
    <row r="539" spans="1:7">
      <c r="A539" s="27"/>
      <c r="B539" s="34" t="s">
        <v>34</v>
      </c>
      <c r="C539" s="35">
        <v>337</v>
      </c>
      <c r="D539" s="36" t="s">
        <v>55</v>
      </c>
      <c r="E539" s="37"/>
      <c r="F539" s="36" t="s">
        <v>40</v>
      </c>
      <c r="G539" s="188">
        <f>C539*E539</f>
        <v>0</v>
      </c>
    </row>
    <row r="540" spans="1:7">
      <c r="A540" s="27"/>
      <c r="B540" s="44"/>
      <c r="C540" s="29"/>
      <c r="D540" s="23"/>
      <c r="E540" s="24"/>
      <c r="F540" s="23"/>
      <c r="G540" s="25"/>
    </row>
    <row r="541" spans="1:7" ht="30.75" customHeight="1">
      <c r="A541" s="27" t="s">
        <v>461</v>
      </c>
      <c r="B541" s="28" t="s">
        <v>191</v>
      </c>
      <c r="C541" s="29"/>
      <c r="D541" s="23"/>
      <c r="E541" s="24"/>
      <c r="F541" s="23"/>
      <c r="G541" s="25"/>
    </row>
    <row r="542" spans="1:7">
      <c r="A542" s="27"/>
      <c r="B542" s="28" t="s">
        <v>192</v>
      </c>
      <c r="C542" s="29"/>
      <c r="D542" s="23"/>
      <c r="E542" s="24"/>
      <c r="F542" s="23"/>
      <c r="G542" s="25"/>
    </row>
    <row r="543" spans="1:7">
      <c r="A543" s="55"/>
      <c r="B543" s="28"/>
      <c r="C543" s="56" t="s">
        <v>141</v>
      </c>
      <c r="D543" s="193"/>
      <c r="E543" s="58"/>
      <c r="F543" s="59"/>
      <c r="G543" s="60"/>
    </row>
    <row r="544" spans="1:7">
      <c r="A544" s="55"/>
      <c r="B544" s="28"/>
      <c r="C544" s="56" t="s">
        <v>142</v>
      </c>
      <c r="D544" s="193"/>
      <c r="E544" s="61"/>
      <c r="F544" s="59"/>
      <c r="G544" s="60"/>
    </row>
    <row r="545" spans="1:7">
      <c r="A545" s="55"/>
      <c r="B545" s="28"/>
      <c r="C545" s="56" t="s">
        <v>143</v>
      </c>
      <c r="D545" s="194"/>
      <c r="E545" s="61"/>
      <c r="F545" s="59"/>
      <c r="G545" s="60"/>
    </row>
    <row r="546" spans="1:7">
      <c r="A546" s="55"/>
      <c r="B546" s="28"/>
      <c r="C546" s="56" t="s">
        <v>144</v>
      </c>
      <c r="D546" s="194"/>
      <c r="E546" s="61"/>
      <c r="F546" s="59"/>
      <c r="G546" s="60"/>
    </row>
    <row r="547" spans="1:7">
      <c r="A547" s="55"/>
      <c r="B547" s="28"/>
      <c r="C547" s="56"/>
      <c r="D547" s="194"/>
      <c r="E547" s="61"/>
      <c r="F547" s="59"/>
      <c r="G547" s="60"/>
    </row>
    <row r="548" spans="1:7">
      <c r="A548" s="55"/>
      <c r="B548" s="28"/>
      <c r="C548" s="56"/>
      <c r="D548" s="194"/>
      <c r="E548" s="61"/>
      <c r="F548" s="59"/>
      <c r="G548" s="60"/>
    </row>
    <row r="549" spans="1:7">
      <c r="A549" s="27" t="s">
        <v>462</v>
      </c>
      <c r="B549" s="28" t="s">
        <v>193</v>
      </c>
      <c r="C549" s="56"/>
      <c r="D549" s="62"/>
      <c r="E549" s="61"/>
      <c r="F549" s="59"/>
      <c r="G549" s="60"/>
    </row>
    <row r="550" spans="1:7">
      <c r="A550" s="27"/>
      <c r="B550" s="34" t="s">
        <v>34</v>
      </c>
      <c r="C550" s="35">
        <v>337</v>
      </c>
      <c r="D550" s="36" t="s">
        <v>55</v>
      </c>
      <c r="E550" s="37"/>
      <c r="F550" s="36" t="s">
        <v>40</v>
      </c>
      <c r="G550" s="188">
        <f>C550*E550</f>
        <v>0</v>
      </c>
    </row>
    <row r="551" spans="1:7">
      <c r="A551" s="27"/>
      <c r="B551" s="44"/>
      <c r="C551" s="29"/>
      <c r="D551" s="135"/>
      <c r="E551" s="136"/>
      <c r="F551" s="23"/>
      <c r="G551" s="25"/>
    </row>
    <row r="552" spans="1:7">
      <c r="A552" s="27" t="s">
        <v>463</v>
      </c>
      <c r="B552" s="28" t="s">
        <v>194</v>
      </c>
      <c r="C552" s="56"/>
      <c r="D552" s="57"/>
      <c r="E552" s="65"/>
      <c r="F552" s="59"/>
      <c r="G552" s="60"/>
    </row>
    <row r="553" spans="1:7">
      <c r="A553" s="27"/>
      <c r="B553" s="34" t="s">
        <v>7</v>
      </c>
      <c r="C553" s="35">
        <v>11</v>
      </c>
      <c r="D553" s="36" t="s">
        <v>55</v>
      </c>
      <c r="E553" s="37"/>
      <c r="F553" s="36" t="s">
        <v>40</v>
      </c>
      <c r="G553" s="188">
        <f>C553*E553</f>
        <v>0</v>
      </c>
    </row>
    <row r="554" spans="1:7" s="162" customFormat="1">
      <c r="A554" s="27"/>
      <c r="B554" s="43"/>
      <c r="C554" s="39"/>
      <c r="D554" s="40"/>
      <c r="E554" s="41"/>
      <c r="F554" s="40"/>
      <c r="G554" s="195"/>
    </row>
    <row r="555" spans="1:7" s="162" customFormat="1" ht="3.75" customHeight="1" thickBot="1">
      <c r="A555" s="27"/>
      <c r="B555" s="43"/>
      <c r="C555" s="39"/>
      <c r="D555" s="40"/>
      <c r="E555" s="41"/>
      <c r="F555" s="40"/>
      <c r="G555" s="195"/>
    </row>
    <row r="556" spans="1:7" ht="15.75" hidden="1" thickBot="1">
      <c r="A556" s="27"/>
      <c r="B556" s="44"/>
      <c r="C556" s="29"/>
      <c r="D556" s="23"/>
      <c r="E556" s="24"/>
      <c r="F556" s="23"/>
      <c r="G556" s="25"/>
    </row>
    <row r="557" spans="1:7" ht="36.75" thickBot="1">
      <c r="A557" s="137"/>
      <c r="B557" s="138" t="s">
        <v>195</v>
      </c>
      <c r="C557" s="139" t="s">
        <v>39</v>
      </c>
      <c r="D557" s="140" t="s">
        <v>39</v>
      </c>
      <c r="E557" s="192" t="s">
        <v>151</v>
      </c>
      <c r="F557" s="141" t="s">
        <v>40</v>
      </c>
      <c r="G557" s="142">
        <f>SUM(G291:G553)</f>
        <v>0</v>
      </c>
    </row>
    <row r="558" spans="1:7" ht="8.25" customHeight="1" thickBot="1">
      <c r="A558" s="27"/>
      <c r="B558" s="44"/>
      <c r="C558" s="29"/>
      <c r="D558" s="23"/>
      <c r="E558" s="24"/>
      <c r="F558" s="23"/>
      <c r="G558" s="25"/>
    </row>
    <row r="559" spans="1:7" ht="15.75" hidden="1" thickBot="1">
      <c r="A559" s="27"/>
      <c r="B559" s="46"/>
      <c r="C559" s="29"/>
      <c r="D559" s="23"/>
      <c r="E559" s="24"/>
      <c r="F559" s="23"/>
      <c r="G559" s="25"/>
    </row>
    <row r="560" spans="1:7" ht="39" customHeight="1" thickBot="1">
      <c r="A560" s="143" t="s">
        <v>149</v>
      </c>
      <c r="B560" s="144" t="s">
        <v>196</v>
      </c>
      <c r="C560" s="29"/>
      <c r="D560" s="30"/>
      <c r="E560" s="31"/>
      <c r="F560" s="30"/>
    </row>
    <row r="561" spans="1:7">
      <c r="A561" s="27"/>
      <c r="B561" s="43"/>
      <c r="C561" s="45"/>
      <c r="D561" s="40"/>
      <c r="E561" s="41"/>
      <c r="F561" s="40"/>
      <c r="G561" s="42"/>
    </row>
    <row r="562" spans="1:7" ht="34.5" customHeight="1">
      <c r="A562" s="27" t="s">
        <v>97</v>
      </c>
      <c r="B562" s="28" t="s">
        <v>197</v>
      </c>
      <c r="C562" s="45"/>
      <c r="D562" s="40"/>
      <c r="E562" s="41"/>
      <c r="F562" s="40"/>
      <c r="G562" s="42"/>
    </row>
    <row r="563" spans="1:7">
      <c r="A563" s="27"/>
      <c r="B563" s="28" t="s">
        <v>147</v>
      </c>
      <c r="C563" s="45"/>
      <c r="D563" s="40"/>
      <c r="E563" s="41"/>
      <c r="F563" s="40"/>
      <c r="G563" s="42"/>
    </row>
    <row r="564" spans="1:7">
      <c r="A564" s="27"/>
      <c r="B564" s="43"/>
      <c r="C564" s="45"/>
      <c r="D564" s="40"/>
      <c r="E564" s="41"/>
      <c r="F564" s="40"/>
      <c r="G564" s="42"/>
    </row>
    <row r="565" spans="1:7">
      <c r="A565" s="27" t="s">
        <v>464</v>
      </c>
      <c r="B565" s="28" t="s">
        <v>198</v>
      </c>
      <c r="C565" s="45"/>
      <c r="D565" s="40"/>
      <c r="E565" s="41"/>
      <c r="F565" s="40"/>
      <c r="G565" s="42"/>
    </row>
    <row r="566" spans="1:7">
      <c r="A566" s="27"/>
      <c r="B566" s="28" t="s">
        <v>327</v>
      </c>
      <c r="C566" s="45"/>
      <c r="D566" s="40"/>
      <c r="E566" s="41"/>
      <c r="F566" s="40"/>
      <c r="G566" s="42"/>
    </row>
    <row r="567" spans="1:7">
      <c r="A567" s="27"/>
      <c r="B567" s="28" t="s">
        <v>326</v>
      </c>
      <c r="C567" s="45"/>
      <c r="D567" s="40"/>
      <c r="E567" s="41"/>
      <c r="F567" s="40"/>
      <c r="G567" s="42"/>
    </row>
    <row r="568" spans="1:7">
      <c r="A568" s="27"/>
      <c r="B568" s="28" t="s">
        <v>328</v>
      </c>
      <c r="C568" s="45"/>
      <c r="D568" s="40"/>
      <c r="E568" s="41"/>
      <c r="F568" s="40"/>
      <c r="G568" s="42"/>
    </row>
    <row r="569" spans="1:7">
      <c r="A569" s="27"/>
      <c r="B569" s="28" t="s">
        <v>329</v>
      </c>
      <c r="C569" s="45"/>
      <c r="D569" s="40"/>
      <c r="E569" s="41"/>
      <c r="F569" s="40"/>
      <c r="G569" s="42"/>
    </row>
    <row r="570" spans="1:7">
      <c r="A570" s="27"/>
      <c r="B570" s="34" t="s">
        <v>7</v>
      </c>
      <c r="C570" s="35">
        <v>60</v>
      </c>
      <c r="D570" s="36" t="s">
        <v>55</v>
      </c>
      <c r="E570" s="37"/>
      <c r="F570" s="36" t="s">
        <v>40</v>
      </c>
      <c r="G570" s="188">
        <f>C570*E570</f>
        <v>0</v>
      </c>
    </row>
    <row r="571" spans="1:7">
      <c r="A571" s="27"/>
      <c r="B571" s="43"/>
      <c r="C571" s="45"/>
      <c r="D571" s="40"/>
      <c r="E571" s="41"/>
      <c r="F571" s="40"/>
      <c r="G571" s="42"/>
    </row>
    <row r="572" spans="1:7">
      <c r="A572" s="27" t="s">
        <v>465</v>
      </c>
      <c r="B572" s="28" t="s">
        <v>199</v>
      </c>
      <c r="C572" s="45"/>
      <c r="D572" s="40"/>
      <c r="E572" s="41"/>
      <c r="F572" s="40"/>
      <c r="G572" s="42"/>
    </row>
    <row r="573" spans="1:7">
      <c r="A573" s="27"/>
      <c r="B573" s="28" t="s">
        <v>330</v>
      </c>
      <c r="C573" s="45"/>
      <c r="D573" s="40"/>
      <c r="E573" s="41"/>
      <c r="F573" s="40"/>
      <c r="G573" s="42"/>
    </row>
    <row r="574" spans="1:7">
      <c r="A574" s="27"/>
      <c r="B574" s="28" t="s">
        <v>331</v>
      </c>
      <c r="C574" s="45"/>
      <c r="D574" s="40"/>
      <c r="E574" s="41"/>
      <c r="F574" s="40"/>
      <c r="G574" s="42"/>
    </row>
    <row r="575" spans="1:7">
      <c r="A575" s="27"/>
      <c r="B575" s="28" t="s">
        <v>337</v>
      </c>
      <c r="C575" s="45"/>
      <c r="D575" s="40"/>
      <c r="E575" s="41"/>
      <c r="F575" s="40"/>
      <c r="G575" s="42"/>
    </row>
    <row r="576" spans="1:7">
      <c r="A576" s="27"/>
      <c r="B576" s="28" t="s">
        <v>334</v>
      </c>
      <c r="C576" s="45"/>
      <c r="D576" s="40"/>
      <c r="E576" s="41"/>
      <c r="F576" s="40"/>
      <c r="G576" s="42"/>
    </row>
    <row r="577" spans="1:7">
      <c r="A577" s="27"/>
      <c r="B577" s="28" t="s">
        <v>335</v>
      </c>
      <c r="C577" s="45"/>
      <c r="D577" s="40"/>
      <c r="E577" s="41"/>
      <c r="F577" s="40"/>
      <c r="G577" s="42"/>
    </row>
    <row r="578" spans="1:7">
      <c r="A578" s="27"/>
      <c r="B578" s="145" t="s">
        <v>336</v>
      </c>
      <c r="C578" s="45"/>
      <c r="D578" s="40"/>
      <c r="E578" s="41"/>
      <c r="F578" s="40"/>
      <c r="G578" s="42"/>
    </row>
    <row r="579" spans="1:7">
      <c r="A579" s="27"/>
      <c r="B579" s="145" t="s">
        <v>333</v>
      </c>
      <c r="C579" s="45"/>
      <c r="D579" s="40"/>
      <c r="E579" s="41"/>
      <c r="F579" s="40"/>
      <c r="G579" s="42"/>
    </row>
    <row r="580" spans="1:7">
      <c r="A580" s="27"/>
      <c r="B580" s="145" t="s">
        <v>332</v>
      </c>
      <c r="C580" s="45"/>
      <c r="D580" s="40"/>
      <c r="E580" s="41"/>
      <c r="F580" s="40"/>
      <c r="G580" s="42"/>
    </row>
    <row r="581" spans="1:7">
      <c r="A581" s="27"/>
      <c r="B581" s="28" t="s">
        <v>250</v>
      </c>
      <c r="C581" s="45"/>
      <c r="D581" s="40"/>
      <c r="E581" s="41"/>
      <c r="F581" s="40"/>
      <c r="G581" s="42"/>
    </row>
    <row r="582" spans="1:7">
      <c r="A582" s="27"/>
      <c r="B582" s="34" t="s">
        <v>7</v>
      </c>
      <c r="C582" s="35">
        <v>76</v>
      </c>
      <c r="D582" s="36" t="s">
        <v>55</v>
      </c>
      <c r="E582" s="37"/>
      <c r="F582" s="36" t="s">
        <v>40</v>
      </c>
      <c r="G582" s="188">
        <f>C582*E582</f>
        <v>0</v>
      </c>
    </row>
    <row r="583" spans="1:7">
      <c r="A583" s="27"/>
      <c r="B583" s="43"/>
      <c r="C583" s="45"/>
      <c r="D583" s="40"/>
      <c r="E583" s="41"/>
      <c r="F583" s="40"/>
      <c r="G583" s="42"/>
    </row>
    <row r="584" spans="1:7" ht="75.75" customHeight="1">
      <c r="A584" s="27" t="s">
        <v>99</v>
      </c>
      <c r="B584" s="28" t="s">
        <v>200</v>
      </c>
      <c r="C584" s="45"/>
      <c r="D584" s="40"/>
      <c r="E584" s="41"/>
      <c r="F584" s="40"/>
      <c r="G584" s="42"/>
    </row>
    <row r="585" spans="1:7" ht="30">
      <c r="A585" s="27"/>
      <c r="B585" s="28" t="s">
        <v>340</v>
      </c>
      <c r="C585" s="45"/>
      <c r="D585" s="40"/>
      <c r="E585" s="41"/>
      <c r="F585" s="40"/>
      <c r="G585" s="42"/>
    </row>
    <row r="586" spans="1:7">
      <c r="A586" s="27"/>
      <c r="B586" s="43"/>
      <c r="C586" s="45"/>
      <c r="D586" s="40"/>
      <c r="E586" s="41"/>
      <c r="F586" s="40"/>
      <c r="G586" s="42"/>
    </row>
    <row r="587" spans="1:7">
      <c r="A587" s="214" t="s">
        <v>466</v>
      </c>
      <c r="B587" s="28" t="s">
        <v>201</v>
      </c>
      <c r="C587" s="45"/>
      <c r="D587" s="40"/>
      <c r="E587" s="41"/>
      <c r="F587" s="40"/>
      <c r="G587" s="42"/>
    </row>
    <row r="588" spans="1:7">
      <c r="A588" s="27"/>
      <c r="B588" s="28" t="s">
        <v>321</v>
      </c>
      <c r="C588" s="45"/>
      <c r="D588" s="40"/>
      <c r="E588" s="41"/>
      <c r="F588" s="40"/>
      <c r="G588" s="42"/>
    </row>
    <row r="589" spans="1:7">
      <c r="A589" s="27"/>
      <c r="B589" s="34" t="s">
        <v>34</v>
      </c>
      <c r="C589" s="35">
        <v>330</v>
      </c>
      <c r="D589" s="36" t="s">
        <v>55</v>
      </c>
      <c r="E589" s="37"/>
      <c r="F589" s="36" t="s">
        <v>40</v>
      </c>
      <c r="G589" s="188">
        <f>C589*E589</f>
        <v>0</v>
      </c>
    </row>
    <row r="590" spans="1:7">
      <c r="A590" s="27"/>
      <c r="B590" s="28" t="s">
        <v>202</v>
      </c>
      <c r="C590" s="45"/>
      <c r="D590" s="40"/>
      <c r="E590" s="41"/>
      <c r="F590" s="40"/>
      <c r="G590" s="42"/>
    </row>
    <row r="591" spans="1:7">
      <c r="A591" s="27"/>
      <c r="B591" s="34" t="s">
        <v>34</v>
      </c>
      <c r="C591" s="35">
        <v>6</v>
      </c>
      <c r="D591" s="36" t="s">
        <v>55</v>
      </c>
      <c r="E591" s="37"/>
      <c r="F591" s="36" t="s">
        <v>40</v>
      </c>
      <c r="G591" s="188">
        <f>C591*E591</f>
        <v>0</v>
      </c>
    </row>
    <row r="592" spans="1:7">
      <c r="A592" s="27"/>
      <c r="B592" s="28" t="s">
        <v>203</v>
      </c>
      <c r="C592" s="45"/>
      <c r="D592" s="40"/>
      <c r="E592" s="41"/>
      <c r="F592" s="40"/>
      <c r="G592" s="42"/>
    </row>
    <row r="593" spans="1:7">
      <c r="A593" s="27"/>
      <c r="B593" s="34" t="s">
        <v>34</v>
      </c>
      <c r="C593" s="35">
        <v>6</v>
      </c>
      <c r="D593" s="36" t="s">
        <v>55</v>
      </c>
      <c r="E593" s="37"/>
      <c r="F593" s="36" t="s">
        <v>40</v>
      </c>
      <c r="G593" s="188">
        <f>C593*E593</f>
        <v>0</v>
      </c>
    </row>
    <row r="594" spans="1:7">
      <c r="A594" s="27"/>
      <c r="B594" s="28" t="s">
        <v>204</v>
      </c>
      <c r="C594" s="45"/>
      <c r="D594" s="40"/>
      <c r="E594" s="41"/>
      <c r="F594" s="40"/>
      <c r="G594" s="42"/>
    </row>
    <row r="595" spans="1:7">
      <c r="A595" s="27"/>
      <c r="B595" s="34" t="s">
        <v>34</v>
      </c>
      <c r="C595" s="35">
        <v>6</v>
      </c>
      <c r="D595" s="36" t="s">
        <v>55</v>
      </c>
      <c r="E595" s="37"/>
      <c r="F595" s="36" t="s">
        <v>40</v>
      </c>
      <c r="G595" s="188">
        <f>C595*E595</f>
        <v>0</v>
      </c>
    </row>
    <row r="596" spans="1:7">
      <c r="A596" s="27"/>
      <c r="B596" s="43"/>
      <c r="C596" s="45"/>
      <c r="D596" s="40"/>
      <c r="E596" s="41"/>
      <c r="F596" s="40"/>
      <c r="G596" s="42"/>
    </row>
    <row r="597" spans="1:7">
      <c r="A597" s="27" t="s">
        <v>467</v>
      </c>
      <c r="B597" s="28" t="s">
        <v>205</v>
      </c>
      <c r="C597" s="45"/>
      <c r="D597" s="40"/>
      <c r="E597" s="41"/>
      <c r="F597" s="40"/>
      <c r="G597" s="42"/>
    </row>
    <row r="598" spans="1:7">
      <c r="A598" s="27"/>
      <c r="B598" s="28" t="s">
        <v>341</v>
      </c>
      <c r="C598" s="45"/>
      <c r="D598" s="40"/>
      <c r="E598" s="41"/>
      <c r="F598" s="40"/>
      <c r="G598" s="42"/>
    </row>
    <row r="599" spans="1:7">
      <c r="A599" s="27"/>
      <c r="B599" s="34" t="s">
        <v>7</v>
      </c>
      <c r="C599" s="35">
        <v>2</v>
      </c>
      <c r="D599" s="36" t="s">
        <v>55</v>
      </c>
      <c r="E599" s="37"/>
      <c r="F599" s="36" t="s">
        <v>40</v>
      </c>
      <c r="G599" s="188">
        <f>C599*E599</f>
        <v>0</v>
      </c>
    </row>
    <row r="600" spans="1:7">
      <c r="A600" s="27"/>
      <c r="B600" s="28" t="s">
        <v>322</v>
      </c>
      <c r="C600" s="45"/>
      <c r="D600" s="40"/>
      <c r="E600" s="41"/>
      <c r="F600" s="40"/>
      <c r="G600" s="42"/>
    </row>
    <row r="601" spans="1:7">
      <c r="A601" s="27"/>
      <c r="B601" s="34" t="s">
        <v>7</v>
      </c>
      <c r="C601" s="35">
        <v>24</v>
      </c>
      <c r="D601" s="36" t="s">
        <v>55</v>
      </c>
      <c r="E601" s="37"/>
      <c r="F601" s="36" t="s">
        <v>40</v>
      </c>
      <c r="G601" s="188">
        <f>C601*E601</f>
        <v>0</v>
      </c>
    </row>
    <row r="602" spans="1:7">
      <c r="A602" s="27"/>
      <c r="B602" s="28" t="s">
        <v>202</v>
      </c>
      <c r="C602" s="45"/>
      <c r="D602" s="40"/>
      <c r="E602" s="41"/>
      <c r="F602" s="40"/>
      <c r="G602" s="42"/>
    </row>
    <row r="603" spans="1:7">
      <c r="A603" s="27"/>
      <c r="B603" s="34" t="s">
        <v>7</v>
      </c>
      <c r="C603" s="35">
        <v>2</v>
      </c>
      <c r="D603" s="36" t="s">
        <v>55</v>
      </c>
      <c r="E603" s="37"/>
      <c r="F603" s="36" t="s">
        <v>40</v>
      </c>
      <c r="G603" s="188">
        <f>C603*E603</f>
        <v>0</v>
      </c>
    </row>
    <row r="604" spans="1:7">
      <c r="A604" s="27"/>
      <c r="B604" s="28" t="s">
        <v>203</v>
      </c>
      <c r="C604" s="45"/>
      <c r="D604" s="40"/>
      <c r="E604" s="41"/>
      <c r="F604" s="40"/>
      <c r="G604" s="42"/>
    </row>
    <row r="605" spans="1:7">
      <c r="A605" s="27"/>
      <c r="B605" s="34" t="s">
        <v>7</v>
      </c>
      <c r="C605" s="35">
        <v>2</v>
      </c>
      <c r="D605" s="36" t="s">
        <v>55</v>
      </c>
      <c r="E605" s="37"/>
      <c r="F605" s="36" t="s">
        <v>40</v>
      </c>
      <c r="G605" s="188">
        <f>C605*E605</f>
        <v>0</v>
      </c>
    </row>
    <row r="606" spans="1:7">
      <c r="A606" s="27"/>
      <c r="B606" s="28" t="s">
        <v>204</v>
      </c>
      <c r="C606" s="45"/>
      <c r="D606" s="40"/>
      <c r="E606" s="41"/>
      <c r="F606" s="40"/>
      <c r="G606" s="42"/>
    </row>
    <row r="607" spans="1:7">
      <c r="A607" s="27"/>
      <c r="B607" s="34" t="s">
        <v>7</v>
      </c>
      <c r="C607" s="35">
        <v>2</v>
      </c>
      <c r="D607" s="36" t="s">
        <v>55</v>
      </c>
      <c r="E607" s="37"/>
      <c r="F607" s="36" t="s">
        <v>40</v>
      </c>
      <c r="G607" s="188">
        <f>C607*E607</f>
        <v>0</v>
      </c>
    </row>
    <row r="608" spans="1:7">
      <c r="A608" s="27"/>
      <c r="B608" s="43"/>
      <c r="C608" s="45"/>
      <c r="D608" s="40"/>
      <c r="E608" s="41"/>
      <c r="F608" s="40"/>
      <c r="G608" s="42"/>
    </row>
    <row r="609" spans="1:7" ht="30">
      <c r="A609" s="216" t="s">
        <v>468</v>
      </c>
      <c r="B609" s="28" t="s">
        <v>206</v>
      </c>
      <c r="C609" s="45"/>
      <c r="D609" s="40"/>
      <c r="E609" s="41"/>
      <c r="F609" s="40"/>
      <c r="G609" s="42"/>
    </row>
    <row r="610" spans="1:7">
      <c r="A610" s="27"/>
      <c r="B610" s="28" t="s">
        <v>344</v>
      </c>
      <c r="C610" s="45"/>
      <c r="D610" s="40"/>
      <c r="E610" s="41"/>
      <c r="F610" s="40"/>
      <c r="G610" s="42"/>
    </row>
    <row r="611" spans="1:7" ht="7.5" customHeight="1">
      <c r="A611" s="27"/>
      <c r="B611" s="43"/>
      <c r="C611" s="45"/>
      <c r="D611" s="40"/>
      <c r="E611" s="41"/>
      <c r="F611" s="40"/>
      <c r="G611" s="42"/>
    </row>
    <row r="612" spans="1:7">
      <c r="A612" s="27"/>
      <c r="B612" s="28" t="s">
        <v>342</v>
      </c>
      <c r="C612" s="45"/>
      <c r="D612" s="40"/>
      <c r="E612" s="41"/>
      <c r="F612" s="40"/>
      <c r="G612" s="42"/>
    </row>
    <row r="613" spans="1:7">
      <c r="A613" s="27"/>
      <c r="B613" s="34" t="s">
        <v>7</v>
      </c>
      <c r="C613" s="35">
        <v>6</v>
      </c>
      <c r="D613" s="36" t="s">
        <v>55</v>
      </c>
      <c r="E613" s="37"/>
      <c r="F613" s="36" t="s">
        <v>40</v>
      </c>
      <c r="G613" s="188">
        <f>C613*E613</f>
        <v>0</v>
      </c>
    </row>
    <row r="614" spans="1:7">
      <c r="A614" s="27"/>
      <c r="B614" s="28" t="s">
        <v>321</v>
      </c>
      <c r="C614" s="45"/>
      <c r="D614" s="40"/>
      <c r="E614" s="41"/>
      <c r="F614" s="40"/>
      <c r="G614" s="42"/>
    </row>
    <row r="615" spans="1:7">
      <c r="A615" s="27"/>
      <c r="B615" s="34" t="s">
        <v>7</v>
      </c>
      <c r="C615" s="35">
        <v>10</v>
      </c>
      <c r="D615" s="36" t="s">
        <v>55</v>
      </c>
      <c r="E615" s="37"/>
      <c r="F615" s="36" t="s">
        <v>40</v>
      </c>
      <c r="G615" s="188">
        <f>C615*E615</f>
        <v>0</v>
      </c>
    </row>
    <row r="616" spans="1:7">
      <c r="A616" s="27"/>
      <c r="B616" s="28" t="s">
        <v>202</v>
      </c>
      <c r="C616" s="45"/>
      <c r="D616" s="40"/>
      <c r="E616" s="41"/>
      <c r="F616" s="40"/>
      <c r="G616" s="42"/>
    </row>
    <row r="617" spans="1:7">
      <c r="A617" s="27"/>
      <c r="B617" s="34" t="s">
        <v>7</v>
      </c>
      <c r="C617" s="35">
        <v>6</v>
      </c>
      <c r="D617" s="36" t="s">
        <v>55</v>
      </c>
      <c r="E617" s="37"/>
      <c r="F617" s="36" t="s">
        <v>40</v>
      </c>
      <c r="G617" s="188">
        <f>C617*E617</f>
        <v>0</v>
      </c>
    </row>
    <row r="618" spans="1:7">
      <c r="A618" s="27"/>
      <c r="B618" s="28" t="s">
        <v>203</v>
      </c>
      <c r="C618" s="45"/>
      <c r="D618" s="40"/>
      <c r="E618" s="41"/>
      <c r="F618" s="40"/>
      <c r="G618" s="42"/>
    </row>
    <row r="619" spans="1:7">
      <c r="A619" s="27"/>
      <c r="B619" s="34" t="s">
        <v>7</v>
      </c>
      <c r="C619" s="35">
        <v>10</v>
      </c>
      <c r="D619" s="36" t="s">
        <v>55</v>
      </c>
      <c r="E619" s="37"/>
      <c r="F619" s="36" t="s">
        <v>40</v>
      </c>
      <c r="G619" s="188">
        <f>C619*E619</f>
        <v>0</v>
      </c>
    </row>
    <row r="620" spans="1:7">
      <c r="A620" s="27"/>
      <c r="B620" s="28" t="s">
        <v>343</v>
      </c>
      <c r="C620" s="45"/>
      <c r="D620" s="40"/>
      <c r="E620" s="41"/>
      <c r="F620" s="40"/>
      <c r="G620" s="42"/>
    </row>
    <row r="621" spans="1:7">
      <c r="A621" s="27"/>
      <c r="B621" s="34" t="s">
        <v>7</v>
      </c>
      <c r="C621" s="35">
        <v>35</v>
      </c>
      <c r="D621" s="36" t="s">
        <v>55</v>
      </c>
      <c r="E621" s="37"/>
      <c r="F621" s="36" t="s">
        <v>40</v>
      </c>
      <c r="G621" s="188">
        <f>C621*E621</f>
        <v>0</v>
      </c>
    </row>
    <row r="622" spans="1:7" ht="35.25" customHeight="1">
      <c r="A622" s="27" t="s">
        <v>469</v>
      </c>
      <c r="B622" s="28" t="s">
        <v>224</v>
      </c>
      <c r="C622" s="45"/>
      <c r="D622" s="40"/>
      <c r="E622" s="41"/>
      <c r="F622" s="40"/>
      <c r="G622" s="42"/>
    </row>
    <row r="623" spans="1:7">
      <c r="A623" s="27"/>
      <c r="B623" s="171" t="s">
        <v>7</v>
      </c>
      <c r="C623" s="45">
        <v>7</v>
      </c>
      <c r="D623" s="40" t="s">
        <v>55</v>
      </c>
      <c r="E623" s="41"/>
      <c r="F623" s="40" t="s">
        <v>40</v>
      </c>
      <c r="G623" s="188">
        <f>C623*E623</f>
        <v>0</v>
      </c>
    </row>
    <row r="624" spans="1:7" ht="30" customHeight="1">
      <c r="A624" s="27" t="s">
        <v>470</v>
      </c>
      <c r="B624" s="28" t="s">
        <v>338</v>
      </c>
      <c r="C624" s="45"/>
      <c r="D624" s="40"/>
      <c r="E624" s="41"/>
      <c r="F624" s="40"/>
      <c r="G624" s="42"/>
    </row>
    <row r="625" spans="1:7">
      <c r="A625" s="27"/>
      <c r="B625" s="171" t="s">
        <v>7</v>
      </c>
      <c r="C625" s="45">
        <v>5</v>
      </c>
      <c r="D625" s="40" t="s">
        <v>55</v>
      </c>
      <c r="E625" s="41"/>
      <c r="F625" s="40" t="s">
        <v>40</v>
      </c>
      <c r="G625" s="188">
        <f>C625*E625</f>
        <v>0</v>
      </c>
    </row>
    <row r="626" spans="1:7" ht="33" customHeight="1">
      <c r="A626" s="27" t="s">
        <v>471</v>
      </c>
      <c r="B626" s="28" t="s">
        <v>339</v>
      </c>
      <c r="C626" s="45"/>
      <c r="D626" s="40"/>
      <c r="E626" s="41"/>
      <c r="F626" s="40"/>
      <c r="G626" s="42"/>
    </row>
    <row r="627" spans="1:7">
      <c r="A627" s="27"/>
      <c r="B627" s="171" t="s">
        <v>7</v>
      </c>
      <c r="C627" s="45">
        <v>1</v>
      </c>
      <c r="D627" s="40" t="s">
        <v>55</v>
      </c>
      <c r="E627" s="41"/>
      <c r="F627" s="40" t="s">
        <v>40</v>
      </c>
      <c r="G627" s="188">
        <f>C627*E627</f>
        <v>0</v>
      </c>
    </row>
    <row r="628" spans="1:7" ht="9.75" customHeight="1">
      <c r="A628" s="146"/>
      <c r="B628" s="147"/>
      <c r="C628" s="45"/>
      <c r="D628" s="40"/>
      <c r="E628" s="41"/>
      <c r="F628" s="40"/>
      <c r="G628" s="42"/>
    </row>
    <row r="629" spans="1:7" ht="273.75" customHeight="1">
      <c r="A629" s="27" t="s">
        <v>472</v>
      </c>
      <c r="B629" s="148" t="s">
        <v>207</v>
      </c>
      <c r="C629" s="45"/>
      <c r="D629" s="40"/>
      <c r="E629" s="41"/>
      <c r="F629" s="40"/>
      <c r="G629" s="42"/>
    </row>
    <row r="630" spans="1:7" ht="138.75" customHeight="1">
      <c r="A630" s="27"/>
      <c r="B630" s="148" t="s">
        <v>208</v>
      </c>
      <c r="C630" s="45"/>
      <c r="D630" s="40"/>
      <c r="E630" s="41"/>
      <c r="F630" s="40"/>
      <c r="G630" s="42"/>
    </row>
    <row r="631" spans="1:7" ht="6" customHeight="1">
      <c r="A631" s="27"/>
      <c r="B631" s="28"/>
      <c r="C631" s="45"/>
      <c r="D631" s="40"/>
      <c r="E631" s="41"/>
      <c r="F631" s="40"/>
      <c r="G631" s="42"/>
    </row>
    <row r="632" spans="1:7">
      <c r="A632" s="27"/>
      <c r="B632" s="28" t="s">
        <v>284</v>
      </c>
      <c r="C632" s="29"/>
      <c r="D632" s="30"/>
      <c r="E632" s="31"/>
      <c r="F632" s="30"/>
      <c r="G632" s="22"/>
    </row>
    <row r="633" spans="1:7">
      <c r="A633" s="27"/>
      <c r="B633" s="34" t="s">
        <v>34</v>
      </c>
      <c r="C633" s="35">
        <v>330</v>
      </c>
      <c r="D633" s="36" t="s">
        <v>55</v>
      </c>
      <c r="E633" s="37"/>
      <c r="F633" s="36" t="s">
        <v>40</v>
      </c>
      <c r="G633" s="188">
        <f>C633*E633</f>
        <v>0</v>
      </c>
    </row>
    <row r="634" spans="1:7">
      <c r="A634" s="27"/>
      <c r="B634" s="28" t="s">
        <v>178</v>
      </c>
      <c r="C634" s="29"/>
      <c r="D634" s="30"/>
      <c r="E634" s="31"/>
      <c r="F634" s="30"/>
      <c r="G634" s="22"/>
    </row>
    <row r="635" spans="1:7">
      <c r="A635" s="27"/>
      <c r="B635" s="34" t="s">
        <v>34</v>
      </c>
      <c r="C635" s="35">
        <v>6</v>
      </c>
      <c r="D635" s="36" t="s">
        <v>55</v>
      </c>
      <c r="E635" s="37"/>
      <c r="F635" s="36" t="s">
        <v>40</v>
      </c>
      <c r="G635" s="188">
        <f>C635*E635</f>
        <v>0</v>
      </c>
    </row>
    <row r="636" spans="1:7">
      <c r="A636" s="27"/>
      <c r="B636" s="28" t="s">
        <v>346</v>
      </c>
      <c r="C636" s="29"/>
      <c r="D636" s="30"/>
      <c r="E636" s="31"/>
      <c r="F636" s="30"/>
      <c r="G636" s="22"/>
    </row>
    <row r="637" spans="1:7">
      <c r="A637" s="27"/>
      <c r="B637" s="34" t="s">
        <v>34</v>
      </c>
      <c r="C637" s="35">
        <v>6</v>
      </c>
      <c r="D637" s="36" t="s">
        <v>55</v>
      </c>
      <c r="E637" s="37"/>
      <c r="F637" s="36" t="s">
        <v>40</v>
      </c>
      <c r="G637" s="188">
        <f>C637*E637</f>
        <v>0</v>
      </c>
    </row>
    <row r="638" spans="1:7">
      <c r="A638" s="27"/>
      <c r="B638" s="28" t="s">
        <v>180</v>
      </c>
      <c r="C638" s="29"/>
      <c r="D638" s="30"/>
      <c r="E638" s="31"/>
      <c r="F638" s="30"/>
      <c r="G638" s="22"/>
    </row>
    <row r="639" spans="1:7">
      <c r="A639" s="27"/>
      <c r="B639" s="34" t="s">
        <v>34</v>
      </c>
      <c r="C639" s="35">
        <v>6</v>
      </c>
      <c r="D639" s="36" t="s">
        <v>55</v>
      </c>
      <c r="E639" s="37"/>
      <c r="F639" s="36" t="s">
        <v>40</v>
      </c>
      <c r="G639" s="188">
        <f>C639*E639</f>
        <v>0</v>
      </c>
    </row>
    <row r="640" spans="1:7" ht="12.75" customHeight="1">
      <c r="A640" s="27"/>
      <c r="B640" s="43"/>
      <c r="C640" s="45"/>
      <c r="D640" s="40"/>
      <c r="E640" s="41"/>
      <c r="F640" s="40"/>
      <c r="G640" s="42"/>
    </row>
    <row r="641" spans="1:7" ht="10.5" hidden="1" customHeight="1">
      <c r="A641" s="27"/>
      <c r="B641" s="43"/>
      <c r="C641" s="45"/>
      <c r="D641" s="40"/>
      <c r="E641" s="41"/>
      <c r="F641" s="40"/>
      <c r="G641" s="42"/>
    </row>
    <row r="642" spans="1:7" hidden="1">
      <c r="A642" s="27"/>
      <c r="B642" s="147"/>
      <c r="C642" s="45"/>
      <c r="D642" s="40"/>
      <c r="E642" s="41"/>
      <c r="F642" s="40"/>
      <c r="G642" s="42"/>
    </row>
    <row r="643" spans="1:7" ht="240">
      <c r="A643" s="27" t="s">
        <v>473</v>
      </c>
      <c r="B643" s="28" t="s">
        <v>209</v>
      </c>
      <c r="C643" s="45"/>
      <c r="D643" s="40"/>
      <c r="E643" s="41"/>
      <c r="F643" s="40"/>
      <c r="G643" s="42"/>
    </row>
    <row r="644" spans="1:7" ht="6" customHeight="1">
      <c r="A644" s="27"/>
      <c r="B644" s="147"/>
      <c r="C644" s="45"/>
      <c r="D644" s="40"/>
      <c r="E644" s="41"/>
      <c r="F644" s="40"/>
      <c r="G644" s="42"/>
    </row>
    <row r="645" spans="1:7">
      <c r="A645" s="146"/>
      <c r="B645" s="28" t="s">
        <v>180</v>
      </c>
      <c r="C645" s="29"/>
      <c r="D645" s="30"/>
      <c r="E645" s="31"/>
      <c r="F645" s="30"/>
      <c r="G645" s="22"/>
    </row>
    <row r="646" spans="1:7">
      <c r="A646" s="146"/>
      <c r="B646" s="34" t="s">
        <v>7</v>
      </c>
      <c r="C646" s="35">
        <v>3</v>
      </c>
      <c r="D646" s="36" t="s">
        <v>55</v>
      </c>
      <c r="E646" s="37"/>
      <c r="F646" s="36" t="s">
        <v>40</v>
      </c>
      <c r="G646" s="188">
        <f>C646*E646</f>
        <v>0</v>
      </c>
    </row>
    <row r="647" spans="1:7">
      <c r="A647" s="146"/>
      <c r="B647" s="28" t="s">
        <v>179</v>
      </c>
      <c r="C647" s="29"/>
      <c r="D647" s="30"/>
      <c r="E647" s="31"/>
      <c r="F647" s="30"/>
      <c r="G647" s="22"/>
    </row>
    <row r="648" spans="1:7">
      <c r="A648" s="146"/>
      <c r="B648" s="34" t="s">
        <v>7</v>
      </c>
      <c r="C648" s="35">
        <v>1</v>
      </c>
      <c r="D648" s="36" t="s">
        <v>55</v>
      </c>
      <c r="E648" s="37"/>
      <c r="F648" s="36" t="s">
        <v>40</v>
      </c>
      <c r="G648" s="188">
        <f>C648*E648</f>
        <v>0</v>
      </c>
    </row>
    <row r="649" spans="1:7" ht="3.75" customHeight="1">
      <c r="A649" s="27"/>
      <c r="B649" s="43"/>
      <c r="C649" s="45"/>
      <c r="D649" s="40"/>
      <c r="E649" s="41"/>
      <c r="F649" s="40"/>
      <c r="G649" s="42"/>
    </row>
    <row r="650" spans="1:7" ht="75">
      <c r="A650" s="27" t="s">
        <v>474</v>
      </c>
      <c r="B650" s="148" t="s">
        <v>210</v>
      </c>
      <c r="C650" s="45"/>
      <c r="D650" s="40"/>
      <c r="E650" s="41"/>
      <c r="F650" s="40"/>
      <c r="G650" s="42"/>
    </row>
    <row r="651" spans="1:7" ht="4.5" customHeight="1">
      <c r="A651" s="27"/>
      <c r="B651" s="47"/>
      <c r="C651" s="45"/>
      <c r="D651" s="40"/>
      <c r="E651" s="41"/>
      <c r="F651" s="40"/>
      <c r="G651" s="42"/>
    </row>
    <row r="652" spans="1:7">
      <c r="A652" s="27"/>
      <c r="B652" s="149" t="s">
        <v>34</v>
      </c>
      <c r="C652" s="150">
        <v>337</v>
      </c>
      <c r="D652" s="36" t="s">
        <v>55</v>
      </c>
      <c r="E652" s="37"/>
      <c r="F652" s="36" t="s">
        <v>40</v>
      </c>
      <c r="G652" s="188">
        <f>C652*E652</f>
        <v>0</v>
      </c>
    </row>
    <row r="653" spans="1:7" ht="6" customHeight="1">
      <c r="A653" s="27"/>
      <c r="B653" s="43"/>
      <c r="C653" s="45"/>
      <c r="D653" s="40"/>
      <c r="E653" s="41"/>
      <c r="F653" s="40"/>
      <c r="G653" s="42"/>
    </row>
    <row r="654" spans="1:7" ht="102.75" customHeight="1">
      <c r="A654" s="27" t="s">
        <v>475</v>
      </c>
      <c r="B654" s="148" t="s">
        <v>211</v>
      </c>
      <c r="C654" s="45"/>
      <c r="D654" s="40"/>
      <c r="E654" s="41"/>
      <c r="F654" s="40"/>
      <c r="G654" s="42"/>
    </row>
    <row r="655" spans="1:7" hidden="1">
      <c r="A655" s="27"/>
      <c r="B655" s="47"/>
      <c r="C655" s="45"/>
      <c r="D655" s="40"/>
      <c r="E655" s="41"/>
      <c r="F655" s="40"/>
      <c r="G655" s="42"/>
    </row>
    <row r="656" spans="1:7">
      <c r="A656" s="27"/>
      <c r="B656" s="149" t="s">
        <v>34</v>
      </c>
      <c r="C656" s="150">
        <v>337</v>
      </c>
      <c r="D656" s="36" t="s">
        <v>55</v>
      </c>
      <c r="E656" s="37"/>
      <c r="F656" s="36" t="s">
        <v>40</v>
      </c>
      <c r="G656" s="188">
        <f>C656*E656</f>
        <v>0</v>
      </c>
    </row>
    <row r="657" spans="1:7" ht="6.75" customHeight="1">
      <c r="A657" s="27"/>
      <c r="B657" s="43"/>
      <c r="C657" s="39"/>
      <c r="D657" s="40"/>
      <c r="E657" s="41"/>
      <c r="F657" s="40"/>
      <c r="G657" s="134"/>
    </row>
    <row r="658" spans="1:7" ht="111" customHeight="1">
      <c r="A658" s="27" t="s">
        <v>476</v>
      </c>
      <c r="B658" s="148" t="s">
        <v>212</v>
      </c>
      <c r="C658" s="39"/>
      <c r="D658" s="40"/>
      <c r="E658" s="41"/>
      <c r="F658" s="40"/>
      <c r="G658" s="134"/>
    </row>
    <row r="659" spans="1:7">
      <c r="A659" s="27"/>
      <c r="B659" s="28" t="s">
        <v>284</v>
      </c>
      <c r="C659" s="29"/>
      <c r="D659" s="30"/>
      <c r="E659" s="31"/>
      <c r="F659" s="30"/>
      <c r="G659" s="22"/>
    </row>
    <row r="660" spans="1:7">
      <c r="A660" s="27"/>
      <c r="B660" s="34" t="s">
        <v>34</v>
      </c>
      <c r="C660" s="35">
        <v>327</v>
      </c>
      <c r="D660" s="36" t="s">
        <v>55</v>
      </c>
      <c r="E660" s="37"/>
      <c r="F660" s="36" t="s">
        <v>40</v>
      </c>
      <c r="G660" s="188">
        <f>C660*E660</f>
        <v>0</v>
      </c>
    </row>
    <row r="661" spans="1:7">
      <c r="A661" s="27"/>
      <c r="B661" s="28" t="s">
        <v>178</v>
      </c>
      <c r="C661" s="29"/>
      <c r="D661" s="30"/>
      <c r="E661" s="31"/>
      <c r="F661" s="30"/>
      <c r="G661" s="22"/>
    </row>
    <row r="662" spans="1:7">
      <c r="A662" s="27"/>
      <c r="B662" s="34" t="s">
        <v>34</v>
      </c>
      <c r="C662" s="35">
        <v>6</v>
      </c>
      <c r="D662" s="36" t="s">
        <v>55</v>
      </c>
      <c r="E662" s="37"/>
      <c r="F662" s="36" t="s">
        <v>40</v>
      </c>
      <c r="G662" s="188">
        <f>C662*E662</f>
        <v>0</v>
      </c>
    </row>
    <row r="663" spans="1:7">
      <c r="A663" s="27"/>
      <c r="B663" s="28" t="s">
        <v>179</v>
      </c>
      <c r="C663" s="29"/>
      <c r="D663" s="30"/>
      <c r="E663" s="31"/>
      <c r="F663" s="30"/>
      <c r="G663" s="22"/>
    </row>
    <row r="664" spans="1:7">
      <c r="A664" s="27"/>
      <c r="B664" s="34" t="s">
        <v>34</v>
      </c>
      <c r="C664" s="35">
        <v>6</v>
      </c>
      <c r="D664" s="36" t="s">
        <v>55</v>
      </c>
      <c r="E664" s="37"/>
      <c r="F664" s="36" t="s">
        <v>40</v>
      </c>
      <c r="G664" s="188">
        <f>C664*E664</f>
        <v>0</v>
      </c>
    </row>
    <row r="665" spans="1:7">
      <c r="A665" s="27"/>
      <c r="B665" s="28" t="s">
        <v>180</v>
      </c>
      <c r="C665" s="29"/>
      <c r="D665" s="30"/>
      <c r="E665" s="31"/>
      <c r="F665" s="30"/>
      <c r="G665" s="22"/>
    </row>
    <row r="666" spans="1:7" ht="18">
      <c r="A666" s="143"/>
      <c r="B666" s="34" t="s">
        <v>34</v>
      </c>
      <c r="C666" s="35">
        <v>6</v>
      </c>
      <c r="D666" s="36" t="s">
        <v>55</v>
      </c>
      <c r="E666" s="37"/>
      <c r="F666" s="36" t="s">
        <v>40</v>
      </c>
      <c r="G666" s="188">
        <f>C666*E666</f>
        <v>0</v>
      </c>
    </row>
    <row r="667" spans="1:7">
      <c r="A667" s="146"/>
      <c r="B667" s="151"/>
      <c r="C667" s="45"/>
      <c r="D667" s="40"/>
      <c r="E667" s="41"/>
      <c r="F667" s="40"/>
      <c r="G667" s="42"/>
    </row>
    <row r="668" spans="1:7" ht="195" customHeight="1">
      <c r="A668" s="27" t="s">
        <v>477</v>
      </c>
      <c r="B668" s="148" t="s">
        <v>496</v>
      </c>
      <c r="C668" s="45"/>
      <c r="D668" s="40"/>
      <c r="E668" s="41"/>
      <c r="F668" s="40"/>
      <c r="G668" s="42"/>
    </row>
    <row r="669" spans="1:7">
      <c r="A669" s="27"/>
      <c r="B669" s="152" t="s">
        <v>213</v>
      </c>
      <c r="C669" s="45"/>
      <c r="D669" s="40"/>
      <c r="E669" s="41"/>
      <c r="F669" s="40"/>
      <c r="G669" s="42"/>
    </row>
    <row r="670" spans="1:7">
      <c r="A670" s="27"/>
      <c r="B670" s="47"/>
      <c r="C670" s="45"/>
      <c r="D670" s="40"/>
      <c r="E670" s="41"/>
      <c r="F670" s="40"/>
      <c r="G670" s="42"/>
    </row>
    <row r="671" spans="1:7">
      <c r="A671" s="27"/>
      <c r="B671" s="28" t="s">
        <v>284</v>
      </c>
      <c r="C671" s="29"/>
      <c r="D671" s="30"/>
      <c r="E671" s="31"/>
      <c r="F671" s="30"/>
      <c r="G671" s="22"/>
    </row>
    <row r="672" spans="1:7">
      <c r="A672" s="27"/>
      <c r="B672" s="34" t="s">
        <v>34</v>
      </c>
      <c r="C672" s="35">
        <v>327</v>
      </c>
      <c r="D672" s="36" t="s">
        <v>55</v>
      </c>
      <c r="E672" s="37"/>
      <c r="F672" s="36" t="s">
        <v>40</v>
      </c>
      <c r="G672" s="188">
        <f>C672*E672</f>
        <v>0</v>
      </c>
    </row>
    <row r="673" spans="1:7">
      <c r="A673" s="27"/>
      <c r="B673" s="28" t="s">
        <v>178</v>
      </c>
      <c r="C673" s="29"/>
      <c r="D673" s="30"/>
      <c r="E673" s="31"/>
      <c r="F673" s="30"/>
      <c r="G673" s="22"/>
    </row>
    <row r="674" spans="1:7">
      <c r="A674" s="27"/>
      <c r="B674" s="34" t="s">
        <v>34</v>
      </c>
      <c r="C674" s="35">
        <v>6</v>
      </c>
      <c r="D674" s="36" t="s">
        <v>55</v>
      </c>
      <c r="E674" s="37"/>
      <c r="F674" s="36" t="s">
        <v>40</v>
      </c>
      <c r="G674" s="188">
        <f>C674*E674</f>
        <v>0</v>
      </c>
    </row>
    <row r="675" spans="1:7">
      <c r="A675" s="27"/>
      <c r="B675" s="28" t="s">
        <v>179</v>
      </c>
      <c r="C675" s="29"/>
      <c r="D675" s="30"/>
      <c r="E675" s="31"/>
      <c r="F675" s="30"/>
      <c r="G675" s="22"/>
    </row>
    <row r="676" spans="1:7">
      <c r="A676" s="27"/>
      <c r="B676" s="34" t="s">
        <v>34</v>
      </c>
      <c r="C676" s="35">
        <v>6</v>
      </c>
      <c r="D676" s="36" t="s">
        <v>55</v>
      </c>
      <c r="E676" s="37"/>
      <c r="F676" s="36" t="s">
        <v>40</v>
      </c>
      <c r="G676" s="188">
        <f>C676*E676</f>
        <v>0</v>
      </c>
    </row>
    <row r="677" spans="1:7">
      <c r="A677" s="27"/>
      <c r="B677" s="28" t="s">
        <v>180</v>
      </c>
      <c r="C677" s="29"/>
      <c r="D677" s="30"/>
      <c r="E677" s="31"/>
      <c r="F677" s="30"/>
      <c r="G677" s="22"/>
    </row>
    <row r="678" spans="1:7" ht="18">
      <c r="A678" s="143"/>
      <c r="B678" s="34" t="s">
        <v>34</v>
      </c>
      <c r="C678" s="35">
        <v>6</v>
      </c>
      <c r="D678" s="36" t="s">
        <v>55</v>
      </c>
      <c r="E678" s="37"/>
      <c r="F678" s="36" t="s">
        <v>40</v>
      </c>
      <c r="G678" s="188">
        <f>C678*E678</f>
        <v>0</v>
      </c>
    </row>
    <row r="679" spans="1:7" ht="15.75" thickBot="1">
      <c r="A679" s="27"/>
      <c r="B679" s="28"/>
      <c r="C679" s="29"/>
      <c r="D679" s="30"/>
      <c r="E679" s="31"/>
      <c r="F679" s="30"/>
    </row>
    <row r="680" spans="1:7" ht="41.25" customHeight="1" thickBot="1">
      <c r="A680" s="27"/>
      <c r="B680" s="153" t="s">
        <v>214</v>
      </c>
      <c r="C680" s="154" t="s">
        <v>39</v>
      </c>
      <c r="D680" s="140" t="s">
        <v>39</v>
      </c>
      <c r="E680" s="155" t="s">
        <v>151</v>
      </c>
      <c r="F680" s="141" t="s">
        <v>40</v>
      </c>
      <c r="G680" s="142">
        <f>SUM(G569:G676)</f>
        <v>0</v>
      </c>
    </row>
    <row r="681" spans="1:7" ht="9.75" customHeight="1">
      <c r="A681" s="27"/>
      <c r="B681" s="54"/>
      <c r="C681" s="39"/>
      <c r="D681" s="40"/>
      <c r="E681" s="41"/>
      <c r="F681" s="40"/>
      <c r="G681" s="42"/>
    </row>
    <row r="682" spans="1:7" ht="18" hidden="1">
      <c r="A682" s="143"/>
      <c r="B682" s="46"/>
      <c r="C682" s="29"/>
      <c r="D682" s="23"/>
      <c r="E682" s="24"/>
      <c r="F682" s="23"/>
      <c r="G682" s="25"/>
    </row>
    <row r="683" spans="1:7" ht="18" hidden="1">
      <c r="A683" s="143"/>
      <c r="B683" s="46"/>
      <c r="C683" s="29"/>
      <c r="D683" s="23"/>
      <c r="E683" s="24"/>
      <c r="F683" s="23"/>
      <c r="G683" s="25"/>
    </row>
    <row r="684" spans="1:7" ht="18">
      <c r="A684" s="28" t="s">
        <v>362</v>
      </c>
      <c r="B684" s="156" t="s">
        <v>215</v>
      </c>
      <c r="C684" s="29"/>
      <c r="D684" s="30"/>
      <c r="E684" s="31"/>
      <c r="F684" s="30"/>
    </row>
    <row r="685" spans="1:7" ht="18">
      <c r="A685" s="27"/>
      <c r="B685" s="210"/>
      <c r="C685" s="29"/>
      <c r="D685" s="30"/>
      <c r="E685" s="31"/>
      <c r="F685" s="30"/>
    </row>
    <row r="686" spans="1:7" ht="33.75" customHeight="1">
      <c r="A686" s="27" t="s">
        <v>145</v>
      </c>
      <c r="B686" s="28" t="s">
        <v>348</v>
      </c>
      <c r="C686" s="39"/>
      <c r="D686" s="40"/>
      <c r="E686" s="41"/>
      <c r="F686" s="40"/>
      <c r="G686" s="42"/>
    </row>
    <row r="687" spans="1:7" ht="37.5" customHeight="1">
      <c r="A687" s="27"/>
      <c r="B687" s="28" t="s">
        <v>216</v>
      </c>
      <c r="C687" s="39"/>
      <c r="D687" s="40"/>
      <c r="E687" s="41"/>
      <c r="F687" s="40"/>
      <c r="G687" s="42"/>
    </row>
    <row r="688" spans="1:7" ht="50.25" customHeight="1">
      <c r="A688" s="27"/>
      <c r="B688" s="28" t="s">
        <v>217</v>
      </c>
      <c r="C688" s="39"/>
      <c r="D688" s="40"/>
      <c r="E688" s="41"/>
      <c r="F688" s="40"/>
      <c r="G688" s="42"/>
    </row>
    <row r="689" spans="1:7">
      <c r="A689" s="27"/>
      <c r="B689" s="28" t="s">
        <v>347</v>
      </c>
      <c r="C689" s="29"/>
      <c r="D689" s="30"/>
      <c r="E689" s="31"/>
      <c r="F689" s="30"/>
      <c r="G689" s="22"/>
    </row>
    <row r="690" spans="1:7">
      <c r="A690" s="28"/>
      <c r="B690" s="34" t="s">
        <v>7</v>
      </c>
      <c r="C690" s="35">
        <v>2</v>
      </c>
      <c r="D690" s="36" t="s">
        <v>55</v>
      </c>
      <c r="E690" s="37"/>
      <c r="F690" s="36" t="s">
        <v>40</v>
      </c>
      <c r="G690" s="188">
        <f>C690*E690</f>
        <v>0</v>
      </c>
    </row>
    <row r="691" spans="1:7">
      <c r="A691" s="28"/>
      <c r="B691" s="28"/>
      <c r="C691" s="39"/>
      <c r="D691" s="40"/>
      <c r="E691" s="41"/>
      <c r="F691" s="40"/>
      <c r="G691" s="42"/>
    </row>
    <row r="692" spans="1:7" ht="30">
      <c r="A692" s="27" t="s">
        <v>146</v>
      </c>
      <c r="B692" s="28" t="s">
        <v>349</v>
      </c>
      <c r="C692" s="29"/>
      <c r="D692" s="23"/>
      <c r="E692" s="157"/>
      <c r="F692" s="23"/>
      <c r="G692" s="25"/>
    </row>
    <row r="693" spans="1:7" ht="33.75" customHeight="1">
      <c r="A693" s="27"/>
      <c r="B693" s="28" t="s">
        <v>350</v>
      </c>
      <c r="C693" s="29"/>
      <c r="D693" s="23"/>
      <c r="E693" s="157"/>
      <c r="F693" s="23"/>
      <c r="G693" s="25"/>
    </row>
    <row r="694" spans="1:7">
      <c r="A694" s="27" t="s">
        <v>478</v>
      </c>
      <c r="B694" s="28" t="s">
        <v>150</v>
      </c>
      <c r="C694" s="39"/>
      <c r="D694" s="40"/>
      <c r="E694" s="41"/>
      <c r="F694" s="40"/>
      <c r="G694" s="134"/>
    </row>
    <row r="695" spans="1:7">
      <c r="A695" s="158"/>
      <c r="B695" s="34" t="s">
        <v>34</v>
      </c>
      <c r="C695" s="35">
        <v>12</v>
      </c>
      <c r="D695" s="36" t="s">
        <v>55</v>
      </c>
      <c r="E695" s="37"/>
      <c r="F695" s="36" t="s">
        <v>40</v>
      </c>
      <c r="G695" s="188">
        <f>C695*E695</f>
        <v>0</v>
      </c>
    </row>
    <row r="696" spans="1:7">
      <c r="A696" s="27" t="s">
        <v>479</v>
      </c>
      <c r="B696" s="208" t="s">
        <v>353</v>
      </c>
      <c r="C696" s="39"/>
      <c r="D696" s="40"/>
      <c r="E696" s="41"/>
      <c r="F696" s="40"/>
      <c r="G696" s="42"/>
    </row>
    <row r="697" spans="1:7" ht="38.25">
      <c r="A697" s="27"/>
      <c r="B697" s="209" t="s">
        <v>351</v>
      </c>
      <c r="C697" s="158"/>
      <c r="D697" s="158"/>
      <c r="E697" s="68"/>
      <c r="F697" s="158"/>
      <c r="G697" s="158"/>
    </row>
    <row r="698" spans="1:7">
      <c r="A698" s="27"/>
      <c r="B698" s="34" t="s">
        <v>34</v>
      </c>
      <c r="C698" s="35">
        <v>18</v>
      </c>
      <c r="D698" s="36" t="s">
        <v>55</v>
      </c>
      <c r="E698" s="37"/>
      <c r="F698" s="36" t="s">
        <v>40</v>
      </c>
      <c r="G698" s="188">
        <f>C698*E698</f>
        <v>0</v>
      </c>
    </row>
    <row r="699" spans="1:7">
      <c r="A699" s="27"/>
      <c r="B699" s="208" t="s">
        <v>352</v>
      </c>
      <c r="C699" s="39"/>
      <c r="D699" s="40"/>
      <c r="E699" s="41"/>
      <c r="F699" s="40"/>
      <c r="G699" s="42"/>
    </row>
    <row r="700" spans="1:7">
      <c r="A700" s="27" t="s">
        <v>478</v>
      </c>
      <c r="B700" s="34" t="s">
        <v>34</v>
      </c>
      <c r="C700" s="35">
        <v>18</v>
      </c>
      <c r="D700" s="36" t="s">
        <v>55</v>
      </c>
      <c r="E700" s="37"/>
      <c r="F700" s="36" t="s">
        <v>40</v>
      </c>
      <c r="G700" s="188">
        <f>C700*E700</f>
        <v>0</v>
      </c>
    </row>
    <row r="701" spans="1:7">
      <c r="A701" s="27"/>
      <c r="B701" s="43"/>
      <c r="C701" s="39"/>
      <c r="D701" s="40"/>
      <c r="E701" s="41"/>
      <c r="F701" s="40"/>
      <c r="G701" s="195"/>
    </row>
    <row r="702" spans="1:7" ht="25.5">
      <c r="A702" s="27" t="s">
        <v>480</v>
      </c>
      <c r="B702" s="208" t="s">
        <v>355</v>
      </c>
      <c r="C702" s="39"/>
      <c r="D702" s="40"/>
      <c r="E702" s="41"/>
      <c r="F702" s="40"/>
      <c r="G702" s="42"/>
    </row>
    <row r="703" spans="1:7" ht="18.75" customHeight="1">
      <c r="A703" s="27"/>
      <c r="B703" s="208" t="s">
        <v>352</v>
      </c>
      <c r="C703" s="39"/>
      <c r="D703" s="40"/>
      <c r="E703" s="41"/>
      <c r="F703" s="40"/>
      <c r="G703" s="42"/>
    </row>
    <row r="704" spans="1:7" ht="57" customHeight="1">
      <c r="A704" s="27"/>
      <c r="B704" s="208" t="s">
        <v>354</v>
      </c>
      <c r="C704" s="39"/>
      <c r="D704" s="40"/>
      <c r="E704" s="41"/>
      <c r="F704" s="40"/>
      <c r="G704" s="42"/>
    </row>
    <row r="705" spans="1:7">
      <c r="A705" s="27"/>
      <c r="B705" s="34" t="s">
        <v>34</v>
      </c>
      <c r="C705" s="35">
        <v>30</v>
      </c>
      <c r="D705" s="36" t="s">
        <v>55</v>
      </c>
      <c r="E705" s="37"/>
      <c r="F705" s="36" t="s">
        <v>40</v>
      </c>
      <c r="G705" s="188">
        <f>C705*E705</f>
        <v>0</v>
      </c>
    </row>
    <row r="706" spans="1:7">
      <c r="A706" s="27" t="s">
        <v>481</v>
      </c>
      <c r="B706" s="208" t="s">
        <v>356</v>
      </c>
      <c r="C706" s="39"/>
      <c r="D706" s="40"/>
      <c r="E706" s="41"/>
      <c r="F706" s="40"/>
      <c r="G706" s="42"/>
    </row>
    <row r="707" spans="1:7" ht="25.5">
      <c r="A707" s="27"/>
      <c r="B707" s="208" t="s">
        <v>357</v>
      </c>
      <c r="C707" s="39"/>
      <c r="D707" s="40"/>
      <c r="E707" s="41"/>
      <c r="F707" s="40"/>
      <c r="G707" s="42"/>
    </row>
    <row r="708" spans="1:7" ht="54.75" customHeight="1">
      <c r="A708" s="27"/>
      <c r="B708" s="208" t="s">
        <v>358</v>
      </c>
      <c r="C708" s="39"/>
      <c r="D708" s="40"/>
      <c r="E708" s="41"/>
      <c r="F708" s="40"/>
      <c r="G708" s="42"/>
    </row>
    <row r="709" spans="1:7">
      <c r="A709" s="27"/>
      <c r="B709" s="34" t="s">
        <v>7</v>
      </c>
      <c r="C709" s="35">
        <v>5</v>
      </c>
      <c r="D709" s="36" t="s">
        <v>55</v>
      </c>
      <c r="E709" s="37"/>
      <c r="F709" s="36" t="s">
        <v>40</v>
      </c>
      <c r="G709" s="188">
        <f>C709*E709</f>
        <v>0</v>
      </c>
    </row>
    <row r="710" spans="1:7">
      <c r="A710" s="27" t="s">
        <v>482</v>
      </c>
      <c r="B710" s="208" t="s">
        <v>359</v>
      </c>
      <c r="C710" s="39"/>
      <c r="D710" s="40"/>
      <c r="E710" s="41"/>
      <c r="F710" s="40"/>
      <c r="G710" s="42"/>
    </row>
    <row r="711" spans="1:7" ht="31.5" customHeight="1">
      <c r="A711" s="27"/>
      <c r="B711" s="208" t="s">
        <v>361</v>
      </c>
      <c r="C711" s="39"/>
      <c r="D711" s="40"/>
      <c r="E711" s="41"/>
      <c r="F711" s="40"/>
      <c r="G711" s="42"/>
    </row>
    <row r="712" spans="1:7" ht="44.25" customHeight="1">
      <c r="A712" s="27"/>
      <c r="B712" s="208" t="s">
        <v>360</v>
      </c>
      <c r="C712" s="39"/>
      <c r="D712" s="40"/>
      <c r="E712" s="41"/>
      <c r="F712" s="40"/>
      <c r="G712" s="42"/>
    </row>
    <row r="713" spans="1:7">
      <c r="A713" s="27"/>
      <c r="B713" s="34" t="s">
        <v>7</v>
      </c>
      <c r="C713" s="35">
        <v>1</v>
      </c>
      <c r="D713" s="36" t="s">
        <v>55</v>
      </c>
      <c r="E713" s="37"/>
      <c r="F713" s="36" t="s">
        <v>40</v>
      </c>
      <c r="G713" s="188">
        <f>C713*E713</f>
        <v>0</v>
      </c>
    </row>
    <row r="714" spans="1:7" ht="85.5" customHeight="1">
      <c r="A714" s="27" t="s">
        <v>501</v>
      </c>
      <c r="B714" s="261" t="s">
        <v>502</v>
      </c>
      <c r="C714" s="39"/>
      <c r="D714" s="40"/>
      <c r="E714" s="41"/>
      <c r="F714" s="40"/>
      <c r="G714" s="195"/>
    </row>
    <row r="715" spans="1:7">
      <c r="A715" s="27"/>
      <c r="B715" s="34" t="s">
        <v>503</v>
      </c>
      <c r="C715" s="35">
        <v>1</v>
      </c>
      <c r="D715" s="36" t="s">
        <v>55</v>
      </c>
      <c r="E715" s="37"/>
      <c r="F715" s="36" t="s">
        <v>40</v>
      </c>
      <c r="G715" s="188">
        <f>C715*E715</f>
        <v>0</v>
      </c>
    </row>
    <row r="716" spans="1:7" ht="15.75" thickBot="1">
      <c r="A716" s="27"/>
      <c r="B716" s="28"/>
      <c r="C716" s="29"/>
      <c r="D716" s="23"/>
      <c r="E716" s="24"/>
      <c r="F716" s="23"/>
      <c r="G716" s="25"/>
    </row>
    <row r="717" spans="1:7" ht="18.75" thickBot="1">
      <c r="A717" s="143" t="s">
        <v>362</v>
      </c>
      <c r="B717" s="138" t="s">
        <v>215</v>
      </c>
      <c r="C717" s="159" t="s">
        <v>39</v>
      </c>
      <c r="D717" s="140" t="s">
        <v>39</v>
      </c>
      <c r="E717" s="160" t="s">
        <v>151</v>
      </c>
      <c r="F717" s="141" t="s">
        <v>40</v>
      </c>
      <c r="G717" s="142">
        <f>SUM(G688:G695)</f>
        <v>0</v>
      </c>
    </row>
    <row r="718" spans="1:7" ht="18">
      <c r="A718" s="27"/>
      <c r="B718" s="210"/>
      <c r="C718" s="39"/>
      <c r="D718" s="40"/>
      <c r="E718" s="41"/>
      <c r="F718" s="40"/>
      <c r="G718" s="42"/>
    </row>
    <row r="719" spans="1:7" ht="22.5" customHeight="1">
      <c r="A719" s="27" t="s">
        <v>483</v>
      </c>
      <c r="B719" s="156" t="s">
        <v>363</v>
      </c>
      <c r="C719" s="29"/>
      <c r="D719" s="30"/>
      <c r="E719" s="31"/>
      <c r="F719" s="30"/>
    </row>
    <row r="720" spans="1:7" ht="12.75" customHeight="1">
      <c r="A720" s="27"/>
      <c r="B720" s="210"/>
      <c r="C720" s="39"/>
      <c r="D720" s="40"/>
      <c r="E720" s="41"/>
      <c r="F720" s="40"/>
      <c r="G720" s="42"/>
    </row>
    <row r="721" spans="1:7" ht="52.5" customHeight="1">
      <c r="A721" s="27" t="s">
        <v>101</v>
      </c>
      <c r="B721" s="205" t="s">
        <v>364</v>
      </c>
      <c r="C721" s="39"/>
      <c r="D721" s="40"/>
      <c r="E721" s="41"/>
      <c r="F721" s="40"/>
      <c r="G721" s="42"/>
    </row>
    <row r="722" spans="1:7">
      <c r="A722" s="27"/>
      <c r="B722" s="34" t="s">
        <v>33</v>
      </c>
      <c r="C722" s="35">
        <v>10</v>
      </c>
      <c r="D722" s="36" t="s">
        <v>55</v>
      </c>
      <c r="E722" s="37"/>
      <c r="F722" s="36" t="s">
        <v>40</v>
      </c>
      <c r="G722" s="188">
        <f>C722*E722</f>
        <v>0</v>
      </c>
    </row>
    <row r="723" spans="1:7">
      <c r="A723" s="27"/>
      <c r="B723" s="43"/>
      <c r="C723" s="39"/>
      <c r="D723" s="40"/>
      <c r="E723" s="41"/>
      <c r="F723" s="40"/>
      <c r="G723" s="195"/>
    </row>
    <row r="724" spans="1:7" ht="152.25" customHeight="1">
      <c r="A724" s="27" t="s">
        <v>398</v>
      </c>
      <c r="B724" s="205" t="s">
        <v>365</v>
      </c>
      <c r="C724" s="39"/>
      <c r="D724" s="40"/>
      <c r="E724" s="41"/>
      <c r="F724" s="40"/>
      <c r="G724" s="42"/>
    </row>
    <row r="725" spans="1:7">
      <c r="A725" s="27"/>
      <c r="B725" s="47" t="s">
        <v>366</v>
      </c>
      <c r="C725" s="39"/>
      <c r="D725" s="40"/>
      <c r="E725" s="41"/>
      <c r="F725" s="40"/>
      <c r="G725" s="42"/>
    </row>
    <row r="726" spans="1:7">
      <c r="A726" s="27"/>
      <c r="B726" s="34" t="s">
        <v>34</v>
      </c>
      <c r="C726" s="35">
        <v>8</v>
      </c>
      <c r="D726" s="36" t="s">
        <v>55</v>
      </c>
      <c r="E726" s="37"/>
      <c r="F726" s="36" t="s">
        <v>40</v>
      </c>
      <c r="G726" s="188">
        <f>C726*E726</f>
        <v>0</v>
      </c>
    </row>
    <row r="727" spans="1:7">
      <c r="A727" s="27"/>
      <c r="B727" s="47" t="s">
        <v>367</v>
      </c>
      <c r="C727" s="39"/>
      <c r="D727" s="40"/>
      <c r="E727" s="41"/>
      <c r="F727" s="40"/>
      <c r="G727" s="42"/>
    </row>
    <row r="728" spans="1:7">
      <c r="A728" s="27"/>
      <c r="B728" s="34" t="s">
        <v>34</v>
      </c>
      <c r="C728" s="35">
        <v>8</v>
      </c>
      <c r="D728" s="36" t="s">
        <v>55</v>
      </c>
      <c r="E728" s="37"/>
      <c r="F728" s="36" t="s">
        <v>40</v>
      </c>
      <c r="G728" s="188">
        <f>C728*E728</f>
        <v>0</v>
      </c>
    </row>
    <row r="729" spans="1:7" ht="78" customHeight="1">
      <c r="A729" s="27" t="s">
        <v>484</v>
      </c>
      <c r="B729" s="205" t="s">
        <v>368</v>
      </c>
      <c r="C729" s="39"/>
      <c r="D729" s="40"/>
      <c r="E729" s="41"/>
      <c r="F729" s="40"/>
      <c r="G729" s="42"/>
    </row>
    <row r="730" spans="1:7">
      <c r="A730" s="27"/>
      <c r="B730" s="34" t="s">
        <v>7</v>
      </c>
      <c r="C730" s="35">
        <v>1</v>
      </c>
      <c r="D730" s="36" t="s">
        <v>55</v>
      </c>
      <c r="E730" s="37"/>
      <c r="F730" s="36" t="s">
        <v>40</v>
      </c>
      <c r="G730" s="188">
        <f>C730*E730</f>
        <v>0</v>
      </c>
    </row>
    <row r="731" spans="1:7" ht="96" customHeight="1">
      <c r="A731" s="27" t="s">
        <v>485</v>
      </c>
      <c r="B731" s="205" t="s">
        <v>528</v>
      </c>
      <c r="C731" s="39"/>
      <c r="D731" s="40"/>
      <c r="E731" s="41"/>
      <c r="F731" s="40"/>
      <c r="G731" s="42"/>
    </row>
    <row r="732" spans="1:7" ht="23.25" customHeight="1">
      <c r="A732" s="27"/>
      <c r="B732" s="34" t="s">
        <v>33</v>
      </c>
      <c r="C732" s="35">
        <v>530</v>
      </c>
      <c r="D732" s="36" t="s">
        <v>55</v>
      </c>
      <c r="E732" s="37"/>
      <c r="F732" s="36" t="s">
        <v>40</v>
      </c>
      <c r="G732" s="188">
        <f>C732*E732</f>
        <v>0</v>
      </c>
    </row>
    <row r="733" spans="1:7" ht="109.5" customHeight="1">
      <c r="A733" s="27" t="s">
        <v>500</v>
      </c>
      <c r="B733" s="223" t="s">
        <v>504</v>
      </c>
      <c r="C733" s="39"/>
      <c r="D733" s="40"/>
      <c r="E733" s="218"/>
      <c r="F733" s="219"/>
      <c r="G733" s="220"/>
    </row>
    <row r="734" spans="1:7" ht="16.5" customHeight="1">
      <c r="A734" s="27"/>
      <c r="B734" s="224" t="s">
        <v>530</v>
      </c>
      <c r="C734" s="39"/>
      <c r="D734" s="40"/>
      <c r="E734" s="218"/>
      <c r="F734" s="219"/>
      <c r="G734" s="220"/>
    </row>
    <row r="735" spans="1:7">
      <c r="A735" s="27"/>
      <c r="B735" s="34" t="s">
        <v>531</v>
      </c>
      <c r="C735" s="35">
        <v>20</v>
      </c>
      <c r="D735" s="36" t="s">
        <v>55</v>
      </c>
      <c r="E735" s="37"/>
      <c r="F735" s="36" t="s">
        <v>40</v>
      </c>
      <c r="G735" s="188">
        <f>C735*E735</f>
        <v>0</v>
      </c>
    </row>
    <row r="736" spans="1:7" ht="20.25" customHeight="1">
      <c r="A736" s="27"/>
      <c r="B736" s="224" t="s">
        <v>529</v>
      </c>
      <c r="C736" s="39"/>
      <c r="D736" s="40"/>
      <c r="E736" s="218"/>
      <c r="F736" s="219"/>
      <c r="G736" s="220"/>
    </row>
    <row r="737" spans="1:7">
      <c r="A737" s="27"/>
      <c r="B737" s="34" t="s">
        <v>531</v>
      </c>
      <c r="C737" s="35">
        <v>20</v>
      </c>
      <c r="D737" s="36" t="s">
        <v>55</v>
      </c>
      <c r="E737" s="37"/>
      <c r="F737" s="36" t="s">
        <v>40</v>
      </c>
      <c r="G737" s="188">
        <f>C737*E737</f>
        <v>0</v>
      </c>
    </row>
    <row r="738" spans="1:7">
      <c r="A738" s="27"/>
      <c r="B738" s="224" t="s">
        <v>497</v>
      </c>
      <c r="C738" s="39"/>
      <c r="D738" s="40"/>
      <c r="E738" s="218"/>
      <c r="F738" s="219"/>
      <c r="G738" s="220"/>
    </row>
    <row r="739" spans="1:7">
      <c r="A739" s="27"/>
      <c r="B739" s="34" t="s">
        <v>531</v>
      </c>
      <c r="C739" s="35">
        <v>14</v>
      </c>
      <c r="D739" s="36" t="s">
        <v>55</v>
      </c>
      <c r="E739" s="37"/>
      <c r="F739" s="36" t="s">
        <v>40</v>
      </c>
      <c r="G739" s="188">
        <f>C739*E739</f>
        <v>0</v>
      </c>
    </row>
    <row r="740" spans="1:7">
      <c r="A740" s="27"/>
      <c r="B740" s="224" t="s">
        <v>498</v>
      </c>
      <c r="C740" s="39"/>
      <c r="D740" s="40"/>
      <c r="E740" s="218"/>
      <c r="F740" s="219"/>
      <c r="G740" s="220"/>
    </row>
    <row r="741" spans="1:7">
      <c r="A741" s="27"/>
      <c r="B741" s="34" t="s">
        <v>7</v>
      </c>
      <c r="C741" s="35">
        <v>3</v>
      </c>
      <c r="D741" s="36" t="s">
        <v>55</v>
      </c>
      <c r="E741" s="37"/>
      <c r="F741" s="36" t="s">
        <v>40</v>
      </c>
      <c r="G741" s="188">
        <f>C741*E741</f>
        <v>0</v>
      </c>
    </row>
    <row r="742" spans="1:7">
      <c r="A742" s="27"/>
      <c r="B742" s="224" t="s">
        <v>499</v>
      </c>
      <c r="C742" s="39"/>
      <c r="D742" s="40"/>
      <c r="E742" s="218"/>
      <c r="F742" s="219"/>
      <c r="G742" s="220"/>
    </row>
    <row r="743" spans="1:7">
      <c r="A743" s="27"/>
      <c r="B743" s="34" t="s">
        <v>33</v>
      </c>
      <c r="C743" s="35">
        <v>30</v>
      </c>
      <c r="D743" s="36" t="s">
        <v>55</v>
      </c>
      <c r="E743" s="37"/>
      <c r="F743" s="36" t="s">
        <v>40</v>
      </c>
      <c r="G743" s="188">
        <f>C743*E743</f>
        <v>0</v>
      </c>
    </row>
    <row r="744" spans="1:7" ht="9" customHeight="1" thickBot="1">
      <c r="A744" s="27"/>
      <c r="B744" s="217"/>
      <c r="C744" s="39"/>
      <c r="D744" s="40"/>
      <c r="E744" s="218"/>
      <c r="F744" s="219"/>
      <c r="G744" s="220"/>
    </row>
    <row r="745" spans="1:7" ht="15.75" hidden="1" thickBot="1">
      <c r="A745" s="27"/>
      <c r="B745" s="217"/>
      <c r="C745" s="39"/>
      <c r="D745" s="40"/>
      <c r="E745" s="218"/>
      <c r="F745" s="219"/>
      <c r="G745" s="220"/>
    </row>
    <row r="746" spans="1:7" ht="25.5" customHeight="1" thickBot="1">
      <c r="A746" s="225" t="s">
        <v>483</v>
      </c>
      <c r="B746" s="226" t="s">
        <v>486</v>
      </c>
      <c r="C746" s="227" t="s">
        <v>39</v>
      </c>
      <c r="D746" s="228" t="s">
        <v>39</v>
      </c>
      <c r="E746" s="229" t="s">
        <v>151</v>
      </c>
      <c r="F746" s="230" t="s">
        <v>40</v>
      </c>
      <c r="G746" s="142">
        <f>SUM(G722:G744)</f>
        <v>0</v>
      </c>
    </row>
    <row r="747" spans="1:7" ht="12.75" customHeight="1">
      <c r="A747" s="225"/>
      <c r="B747" s="262"/>
      <c r="C747" s="263"/>
      <c r="D747" s="264"/>
      <c r="E747" s="265"/>
      <c r="F747" s="264"/>
      <c r="G747" s="42"/>
    </row>
    <row r="748" spans="1:7" hidden="1">
      <c r="A748" s="231"/>
      <c r="B748" s="232"/>
      <c r="C748" s="233"/>
      <c r="D748" s="234"/>
      <c r="E748" s="235"/>
      <c r="F748" s="234"/>
      <c r="G748" s="195"/>
    </row>
    <row r="749" spans="1:7" ht="36">
      <c r="A749" s="231" t="s">
        <v>506</v>
      </c>
      <c r="B749" s="156" t="s">
        <v>505</v>
      </c>
      <c r="C749" s="29"/>
      <c r="D749" s="30"/>
      <c r="E749" s="31"/>
      <c r="F749" s="30"/>
    </row>
    <row r="750" spans="1:7">
      <c r="A750" s="231"/>
      <c r="B750" s="232"/>
      <c r="C750" s="233"/>
      <c r="D750" s="234"/>
      <c r="E750" s="235"/>
      <c r="F750" s="234"/>
      <c r="G750" s="195"/>
    </row>
    <row r="751" spans="1:7" ht="95.25" customHeight="1">
      <c r="A751" s="225" t="s">
        <v>507</v>
      </c>
      <c r="B751" s="261" t="s">
        <v>509</v>
      </c>
      <c r="C751" s="263"/>
      <c r="D751" s="264"/>
      <c r="E751" s="265"/>
      <c r="F751" s="264"/>
      <c r="G751" s="42"/>
    </row>
    <row r="752" spans="1:7">
      <c r="A752" s="231"/>
      <c r="B752" s="34" t="s">
        <v>85</v>
      </c>
      <c r="C752" s="35">
        <v>1</v>
      </c>
      <c r="D752" s="36" t="s">
        <v>55</v>
      </c>
      <c r="E752" s="37"/>
      <c r="F752" s="36" t="s">
        <v>40</v>
      </c>
      <c r="G752" s="188">
        <f>C752*E752</f>
        <v>0</v>
      </c>
    </row>
    <row r="753" spans="1:7" ht="25.5">
      <c r="A753" s="231" t="s">
        <v>510</v>
      </c>
      <c r="B753" s="261" t="s">
        <v>511</v>
      </c>
      <c r="C753" s="233"/>
      <c r="D753" s="234"/>
      <c r="E753" s="235"/>
      <c r="F753" s="234"/>
      <c r="G753" s="195"/>
    </row>
    <row r="754" spans="1:7" ht="48.75" customHeight="1">
      <c r="A754" s="231"/>
      <c r="B754" s="222" t="s">
        <v>512</v>
      </c>
      <c r="C754" s="77"/>
      <c r="D754" s="234"/>
      <c r="E754" s="235"/>
      <c r="F754" s="234"/>
      <c r="G754" s="195"/>
    </row>
    <row r="755" spans="1:7">
      <c r="A755" s="231"/>
      <c r="B755" s="34" t="s">
        <v>513</v>
      </c>
      <c r="C755" s="35">
        <v>10</v>
      </c>
      <c r="D755" s="36" t="s">
        <v>55</v>
      </c>
      <c r="E755" s="37"/>
      <c r="F755" s="36" t="s">
        <v>40</v>
      </c>
      <c r="G755" s="188">
        <f>C755*E755</f>
        <v>0</v>
      </c>
    </row>
    <row r="756" spans="1:7" ht="95.25" customHeight="1">
      <c r="A756" s="231" t="s">
        <v>514</v>
      </c>
      <c r="B756" s="222" t="s">
        <v>515</v>
      </c>
      <c r="C756" s="233"/>
      <c r="D756" s="234"/>
      <c r="E756" s="235"/>
      <c r="F756" s="234"/>
      <c r="G756" s="195"/>
    </row>
    <row r="757" spans="1:7" ht="36" customHeight="1">
      <c r="A757" s="231"/>
      <c r="B757" s="222" t="s">
        <v>516</v>
      </c>
      <c r="C757" s="233"/>
      <c r="D757" s="234"/>
      <c r="E757" s="235"/>
      <c r="F757" s="234"/>
      <c r="G757" s="195"/>
    </row>
    <row r="758" spans="1:7">
      <c r="A758" s="231"/>
      <c r="B758" s="34" t="s">
        <v>508</v>
      </c>
      <c r="C758" s="35">
        <v>12</v>
      </c>
      <c r="D758" s="36" t="s">
        <v>55</v>
      </c>
      <c r="E758" s="37"/>
      <c r="F758" s="36" t="s">
        <v>40</v>
      </c>
      <c r="G758" s="188">
        <f>C758*E758</f>
        <v>0</v>
      </c>
    </row>
    <row r="759" spans="1:7" ht="32.25" customHeight="1">
      <c r="A759" s="225" t="s">
        <v>519</v>
      </c>
      <c r="B759" s="222" t="s">
        <v>517</v>
      </c>
      <c r="C759" s="263"/>
      <c r="D759" s="264"/>
      <c r="E759" s="265"/>
      <c r="F759" s="264"/>
      <c r="G759" s="42"/>
    </row>
    <row r="760" spans="1:7">
      <c r="A760" s="231"/>
      <c r="B760" s="222" t="s">
        <v>518</v>
      </c>
      <c r="C760" s="233"/>
      <c r="D760" s="234"/>
      <c r="E760" s="235"/>
      <c r="F760" s="234"/>
      <c r="G760" s="195"/>
    </row>
    <row r="761" spans="1:7">
      <c r="A761" s="231"/>
      <c r="B761" s="34" t="s">
        <v>37</v>
      </c>
      <c r="C761" s="35"/>
      <c r="D761" s="36" t="s">
        <v>55</v>
      </c>
      <c r="E761" s="37"/>
      <c r="F761" s="36" t="s">
        <v>40</v>
      </c>
      <c r="G761" s="188">
        <f>C761*E761</f>
        <v>0</v>
      </c>
    </row>
    <row r="762" spans="1:7" ht="92.25" customHeight="1">
      <c r="A762" s="231" t="s">
        <v>520</v>
      </c>
      <c r="B762" s="222" t="s">
        <v>532</v>
      </c>
      <c r="C762" s="233"/>
      <c r="D762" s="234"/>
      <c r="E762" s="235"/>
      <c r="F762" s="234"/>
      <c r="G762" s="195"/>
    </row>
    <row r="763" spans="1:7">
      <c r="A763" s="231"/>
      <c r="B763" s="222" t="s">
        <v>518</v>
      </c>
      <c r="C763" s="233"/>
      <c r="D763" s="234"/>
      <c r="E763" s="235"/>
      <c r="F763" s="234"/>
      <c r="G763" s="195"/>
    </row>
    <row r="764" spans="1:7">
      <c r="A764" s="231"/>
      <c r="B764" s="34" t="s">
        <v>85</v>
      </c>
      <c r="C764" s="35"/>
      <c r="D764" s="36" t="s">
        <v>55</v>
      </c>
      <c r="E764" s="37"/>
      <c r="F764" s="36" t="s">
        <v>40</v>
      </c>
      <c r="G764" s="188">
        <f>C764*E764</f>
        <v>0</v>
      </c>
    </row>
    <row r="765" spans="1:7" ht="50.25" customHeight="1">
      <c r="A765" s="231" t="s">
        <v>521</v>
      </c>
      <c r="B765" s="222" t="s">
        <v>522</v>
      </c>
      <c r="C765" s="233"/>
      <c r="D765" s="234"/>
      <c r="E765" s="235"/>
      <c r="F765" s="234"/>
      <c r="G765" s="195"/>
    </row>
    <row r="766" spans="1:7">
      <c r="A766" s="231"/>
      <c r="B766" s="222" t="s">
        <v>518</v>
      </c>
      <c r="C766" s="233"/>
      <c r="D766" s="234"/>
      <c r="E766" s="235"/>
      <c r="F766" s="234"/>
      <c r="G766" s="195"/>
    </row>
    <row r="767" spans="1:7" ht="18">
      <c r="A767" s="225"/>
      <c r="B767" s="34" t="s">
        <v>85</v>
      </c>
      <c r="C767" s="35"/>
      <c r="D767" s="36" t="s">
        <v>55</v>
      </c>
      <c r="E767" s="37"/>
      <c r="F767" s="36" t="s">
        <v>40</v>
      </c>
      <c r="G767" s="188">
        <f>C767*E767</f>
        <v>0</v>
      </c>
    </row>
    <row r="768" spans="1:7" ht="15.75" thickBot="1">
      <c r="A768" s="231"/>
      <c r="B768" s="222"/>
      <c r="C768" s="233"/>
      <c r="D768" s="234"/>
      <c r="E768" s="235"/>
      <c r="F768" s="234"/>
      <c r="G768" s="195"/>
    </row>
    <row r="769" spans="1:7" ht="36" customHeight="1" thickBot="1">
      <c r="A769" s="231"/>
      <c r="B769" s="226" t="s">
        <v>505</v>
      </c>
      <c r="C769" s="227" t="s">
        <v>39</v>
      </c>
      <c r="D769" s="228" t="s">
        <v>39</v>
      </c>
      <c r="E769" s="229" t="s">
        <v>151</v>
      </c>
      <c r="F769" s="230" t="s">
        <v>40</v>
      </c>
      <c r="G769" s="142">
        <f>SUM(G756:G767)</f>
        <v>0</v>
      </c>
    </row>
    <row r="770" spans="1:7">
      <c r="A770" s="231"/>
      <c r="B770" s="222"/>
      <c r="C770" s="233"/>
      <c r="D770" s="234"/>
      <c r="E770" s="235"/>
      <c r="F770" s="234"/>
      <c r="G770" s="195"/>
    </row>
    <row r="771" spans="1:7" ht="3" customHeight="1" thickBot="1">
      <c r="A771" s="231"/>
      <c r="B771" s="232"/>
      <c r="C771" s="233"/>
      <c r="D771" s="234"/>
      <c r="E771" s="235"/>
      <c r="F771" s="234"/>
      <c r="G771" s="195"/>
    </row>
    <row r="772" spans="1:7" ht="15.75" hidden="1" thickBot="1">
      <c r="A772" s="231"/>
      <c r="B772" s="232"/>
      <c r="C772" s="233"/>
      <c r="D772" s="234"/>
      <c r="E772" s="235"/>
      <c r="F772" s="234"/>
      <c r="G772" s="195"/>
    </row>
    <row r="773" spans="1:7" ht="21.75" thickBot="1">
      <c r="A773" s="236"/>
      <c r="B773" s="237" t="s">
        <v>220</v>
      </c>
      <c r="C773" s="238"/>
      <c r="D773" s="239"/>
      <c r="E773" s="240"/>
      <c r="F773" s="239"/>
      <c r="G773" s="25"/>
    </row>
    <row r="774" spans="1:7">
      <c r="A774" s="236"/>
      <c r="B774" s="239"/>
      <c r="C774" s="239"/>
      <c r="D774" s="239"/>
      <c r="E774" s="240"/>
      <c r="F774" s="239"/>
      <c r="G774" s="25"/>
    </row>
    <row r="775" spans="1:7">
      <c r="A775" s="241" t="s">
        <v>50</v>
      </c>
      <c r="B775" s="239" t="s">
        <v>369</v>
      </c>
      <c r="C775" s="239"/>
      <c r="D775" s="239"/>
      <c r="E775" s="240"/>
      <c r="F775" s="239"/>
      <c r="G775" s="25">
        <f>G60</f>
        <v>0</v>
      </c>
    </row>
    <row r="776" spans="1:7">
      <c r="A776" s="236"/>
      <c r="B776" s="239"/>
      <c r="C776" s="239"/>
      <c r="D776" s="239"/>
      <c r="E776" s="240"/>
      <c r="F776" s="239"/>
      <c r="G776" s="25"/>
    </row>
    <row r="777" spans="1:7">
      <c r="A777" s="241" t="s">
        <v>103</v>
      </c>
      <c r="B777" s="242" t="s">
        <v>370</v>
      </c>
      <c r="C777" s="243" t="s">
        <v>39</v>
      </c>
      <c r="D777" s="244" t="s">
        <v>39</v>
      </c>
      <c r="E777" s="245" t="s">
        <v>151</v>
      </c>
      <c r="F777" s="246" t="s">
        <v>40</v>
      </c>
      <c r="G777" s="69">
        <f>G100</f>
        <v>0</v>
      </c>
    </row>
    <row r="778" spans="1:7">
      <c r="A778" s="236"/>
      <c r="B778" s="247"/>
      <c r="C778" s="239"/>
      <c r="D778" s="239"/>
      <c r="E778" s="240"/>
      <c r="F778" s="239"/>
      <c r="G778" s="70"/>
    </row>
    <row r="779" spans="1:7">
      <c r="A779" s="246" t="s">
        <v>137</v>
      </c>
      <c r="B779" s="242" t="str">
        <f>B103</f>
        <v>ZEMLJANI I SLIČNI RADOVI</v>
      </c>
      <c r="C779" s="248" t="s">
        <v>39</v>
      </c>
      <c r="D779" s="244" t="s">
        <v>39</v>
      </c>
      <c r="E779" s="245" t="s">
        <v>151</v>
      </c>
      <c r="F779" s="246" t="s">
        <v>40</v>
      </c>
      <c r="G779" s="69">
        <f>G202</f>
        <v>0</v>
      </c>
    </row>
    <row r="780" spans="1:7">
      <c r="A780" s="236"/>
      <c r="B780" s="247"/>
      <c r="C780" s="239"/>
      <c r="D780" s="239"/>
      <c r="E780" s="240"/>
      <c r="F780" s="239"/>
      <c r="G780" s="70"/>
    </row>
    <row r="781" spans="1:7">
      <c r="A781" s="241" t="s">
        <v>140</v>
      </c>
      <c r="B781" s="249" t="str">
        <f>B204</f>
        <v>BETONSKI, ARMIRAČKI, TESARSKI I SLIČNI RADOVI</v>
      </c>
      <c r="C781" s="248" t="s">
        <v>39</v>
      </c>
      <c r="D781" s="244" t="s">
        <v>39</v>
      </c>
      <c r="E781" s="245" t="s">
        <v>151</v>
      </c>
      <c r="F781" s="246" t="s">
        <v>40</v>
      </c>
      <c r="G781" s="69">
        <f>G286</f>
        <v>0</v>
      </c>
    </row>
    <row r="782" spans="1:7">
      <c r="A782" s="236"/>
      <c r="B782" s="247"/>
      <c r="C782" s="239"/>
      <c r="D782" s="239"/>
      <c r="E782" s="240"/>
      <c r="F782" s="239"/>
      <c r="G782" s="70"/>
    </row>
    <row r="783" spans="1:7" ht="30">
      <c r="A783" s="250" t="s">
        <v>148</v>
      </c>
      <c r="B783" s="266" t="str">
        <f>B289</f>
        <v>DOBAVA I DOPREMA VODOVODNOG MATERIJALA I OSTALE OPREME</v>
      </c>
      <c r="C783" s="248" t="s">
        <v>39</v>
      </c>
      <c r="D783" s="244" t="s">
        <v>39</v>
      </c>
      <c r="E783" s="245" t="s">
        <v>151</v>
      </c>
      <c r="F783" s="246" t="s">
        <v>40</v>
      </c>
      <c r="G783" s="69">
        <f>G557</f>
        <v>0</v>
      </c>
    </row>
    <row r="784" spans="1:7">
      <c r="A784" s="236"/>
      <c r="B784" s="247"/>
      <c r="C784" s="239"/>
      <c r="D784" s="239"/>
      <c r="E784" s="240"/>
      <c r="F784" s="239"/>
      <c r="G784" s="70"/>
    </row>
    <row r="785" spans="1:7" ht="30">
      <c r="A785" s="250" t="s">
        <v>149</v>
      </c>
      <c r="B785" s="249" t="str">
        <f>B560</f>
        <v>UGRADBA I MONTIRANJE VODOVODNOG MATERIJALA I OSTALE OPREME</v>
      </c>
      <c r="C785" s="248" t="s">
        <v>39</v>
      </c>
      <c r="D785" s="244" t="s">
        <v>39</v>
      </c>
      <c r="E785" s="245" t="s">
        <v>151</v>
      </c>
      <c r="F785" s="246" t="s">
        <v>40</v>
      </c>
      <c r="G785" s="69">
        <f>G680</f>
        <v>0</v>
      </c>
    </row>
    <row r="786" spans="1:7">
      <c r="A786" s="236"/>
      <c r="B786" s="247"/>
      <c r="C786" s="239"/>
      <c r="D786" s="239"/>
      <c r="E786" s="240"/>
      <c r="F786" s="239"/>
      <c r="G786" s="70"/>
    </row>
    <row r="787" spans="1:7">
      <c r="A787" s="250" t="s">
        <v>362</v>
      </c>
      <c r="B787" s="249" t="str">
        <f>B717</f>
        <v xml:space="preserve">RAZNI VODOVODNI I OSTALI RADOVI </v>
      </c>
      <c r="C787" s="248" t="s">
        <v>39</v>
      </c>
      <c r="D787" s="244" t="s">
        <v>39</v>
      </c>
      <c r="E787" s="245" t="s">
        <v>151</v>
      </c>
      <c r="F787" s="246" t="s">
        <v>40</v>
      </c>
      <c r="G787" s="69">
        <f>G717</f>
        <v>0</v>
      </c>
    </row>
    <row r="788" spans="1:7">
      <c r="A788" s="251"/>
      <c r="B788" s="247"/>
      <c r="C788" s="239"/>
      <c r="D788" s="239"/>
      <c r="E788" s="240"/>
      <c r="F788" s="239"/>
      <c r="G788" s="70"/>
    </row>
    <row r="789" spans="1:7">
      <c r="A789" s="250" t="s">
        <v>483</v>
      </c>
      <c r="B789" s="249" t="str">
        <f>B719</f>
        <v>SANACIJA ASFALTNE POVRŠINE I CESTOVNE OPREME</v>
      </c>
      <c r="C789" s="248" t="s">
        <v>39</v>
      </c>
      <c r="D789" s="244" t="s">
        <v>39</v>
      </c>
      <c r="E789" s="245" t="s">
        <v>151</v>
      </c>
      <c r="F789" s="246" t="s">
        <v>40</v>
      </c>
      <c r="G789" s="69">
        <f>G746</f>
        <v>0</v>
      </c>
    </row>
    <row r="790" spans="1:7" ht="30">
      <c r="A790" s="250" t="s">
        <v>506</v>
      </c>
      <c r="B790" s="249" t="s">
        <v>505</v>
      </c>
      <c r="C790" s="248" t="s">
        <v>39</v>
      </c>
      <c r="D790" s="244" t="s">
        <v>39</v>
      </c>
      <c r="E790" s="245" t="s">
        <v>151</v>
      </c>
      <c r="F790" s="246" t="s">
        <v>40</v>
      </c>
      <c r="G790" s="69">
        <f>G747</f>
        <v>0</v>
      </c>
    </row>
    <row r="791" spans="1:7">
      <c r="A791" s="252"/>
      <c r="B791" s="253" t="s">
        <v>218</v>
      </c>
      <c r="C791" s="254"/>
      <c r="D791" s="255"/>
      <c r="E791" s="256"/>
      <c r="F791" s="257"/>
      <c r="G791" s="71">
        <f>SUM(G777:G787)</f>
        <v>0</v>
      </c>
    </row>
    <row r="792" spans="1:7">
      <c r="A792" s="252"/>
      <c r="B792" s="258"/>
      <c r="C792" s="259"/>
      <c r="D792" s="259"/>
      <c r="E792" s="260"/>
      <c r="F792" s="259"/>
      <c r="G792" s="72"/>
    </row>
    <row r="793" spans="1:7">
      <c r="A793" s="27"/>
      <c r="B793" s="217"/>
      <c r="C793" s="39"/>
      <c r="D793" s="40"/>
      <c r="E793" s="218"/>
      <c r="F793" s="219"/>
      <c r="G793" s="220"/>
    </row>
    <row r="794" spans="1:7">
      <c r="A794" s="163"/>
      <c r="B794" s="161"/>
      <c r="C794" s="165"/>
      <c r="D794" s="166"/>
      <c r="E794" s="167"/>
      <c r="F794" s="98"/>
      <c r="G794" s="168"/>
    </row>
    <row r="795" spans="1:7">
      <c r="A795" s="163"/>
      <c r="B795" s="161"/>
      <c r="C795" s="165"/>
      <c r="D795" s="166"/>
      <c r="E795" s="167"/>
      <c r="F795" s="98"/>
      <c r="G795" s="168"/>
    </row>
    <row r="796" spans="1:7">
      <c r="A796" s="163"/>
      <c r="B796" s="161"/>
      <c r="C796" s="165"/>
      <c r="D796" s="166"/>
      <c r="F796" s="166"/>
      <c r="G796" s="74"/>
    </row>
    <row r="797" spans="1:7">
      <c r="A797" s="163"/>
      <c r="B797" s="161"/>
      <c r="C797" s="165"/>
      <c r="D797" s="166"/>
      <c r="F797" s="166"/>
      <c r="G797" s="74"/>
    </row>
    <row r="798" spans="1:7">
      <c r="A798" s="163"/>
      <c r="B798" s="161"/>
      <c r="C798" s="165"/>
      <c r="D798" s="166"/>
      <c r="F798" s="166"/>
      <c r="G798" s="74"/>
    </row>
    <row r="799" spans="1:7" ht="18">
      <c r="A799" s="163"/>
      <c r="B799" s="164"/>
      <c r="C799" s="165"/>
      <c r="D799" s="166"/>
      <c r="F799" s="166"/>
      <c r="G799" s="74"/>
    </row>
    <row r="800" spans="1:7" ht="18">
      <c r="A800" s="163"/>
      <c r="B800" s="164"/>
      <c r="C800" s="165"/>
      <c r="D800" s="166"/>
      <c r="F800" s="166"/>
      <c r="G800" s="74"/>
    </row>
    <row r="801" spans="1:7">
      <c r="A801" s="163"/>
      <c r="B801" s="169"/>
      <c r="C801" s="165"/>
      <c r="D801" s="166"/>
      <c r="F801" s="166"/>
      <c r="G801" s="74"/>
    </row>
    <row r="802" spans="1:7">
      <c r="A802" s="163"/>
      <c r="B802" s="169"/>
      <c r="C802" s="165"/>
      <c r="D802" s="166"/>
      <c r="F802" s="166"/>
      <c r="G802" s="74"/>
    </row>
    <row r="803" spans="1:7">
      <c r="A803" s="163"/>
      <c r="B803" s="169"/>
      <c r="C803" s="165"/>
      <c r="D803" s="166"/>
      <c r="F803" s="166"/>
      <c r="G803" s="74"/>
    </row>
    <row r="804" spans="1:7">
      <c r="A804" s="163"/>
      <c r="B804" s="169"/>
      <c r="C804" s="165"/>
      <c r="D804" s="166"/>
      <c r="F804" s="166"/>
      <c r="G804" s="74"/>
    </row>
    <row r="805" spans="1:7">
      <c r="A805" s="163"/>
      <c r="B805" s="169"/>
      <c r="C805" s="165"/>
      <c r="D805" s="166"/>
      <c r="F805" s="166"/>
      <c r="G805" s="74"/>
    </row>
    <row r="806" spans="1:7">
      <c r="A806" s="163"/>
      <c r="B806" s="169"/>
      <c r="C806" s="165"/>
      <c r="D806" s="166"/>
      <c r="F806" s="166"/>
      <c r="G806" s="74"/>
    </row>
    <row r="807" spans="1:7">
      <c r="A807" s="163"/>
      <c r="B807" s="169"/>
      <c r="C807" s="165"/>
      <c r="D807" s="166"/>
      <c r="F807" s="166"/>
      <c r="G807" s="74"/>
    </row>
    <row r="808" spans="1:7">
      <c r="A808" s="163"/>
      <c r="B808" s="169"/>
      <c r="C808" s="165"/>
      <c r="D808" s="166"/>
      <c r="F808" s="166"/>
      <c r="G808" s="74"/>
    </row>
    <row r="809" spans="1:7">
      <c r="A809" s="163"/>
      <c r="B809" s="169"/>
      <c r="C809" s="165"/>
      <c r="D809" s="166"/>
      <c r="F809" s="166"/>
      <c r="G809" s="74"/>
    </row>
    <row r="810" spans="1:7">
      <c r="A810" s="163"/>
      <c r="B810" s="169"/>
      <c r="C810" s="165"/>
      <c r="D810" s="166"/>
      <c r="F810" s="166"/>
      <c r="G810" s="74"/>
    </row>
    <row r="811" spans="1:7">
      <c r="A811" s="163"/>
      <c r="B811" s="169"/>
      <c r="C811" s="165"/>
      <c r="D811" s="166"/>
      <c r="F811" s="166"/>
      <c r="G811" s="74"/>
    </row>
    <row r="812" spans="1:7">
      <c r="A812" s="163"/>
      <c r="B812" s="169"/>
      <c r="C812" s="165"/>
      <c r="D812" s="166"/>
      <c r="F812" s="166"/>
      <c r="G812" s="74"/>
    </row>
    <row r="813" spans="1:7">
      <c r="A813" s="163"/>
      <c r="B813" s="169"/>
      <c r="C813" s="165"/>
      <c r="D813" s="166"/>
      <c r="F813" s="166"/>
      <c r="G813" s="74"/>
    </row>
    <row r="814" spans="1:7">
      <c r="A814" s="163"/>
      <c r="B814" s="169"/>
      <c r="C814" s="165"/>
      <c r="D814" s="166"/>
      <c r="F814" s="166"/>
      <c r="G814" s="74"/>
    </row>
    <row r="815" spans="1:7">
      <c r="A815" s="163"/>
      <c r="B815" s="169"/>
      <c r="C815" s="165"/>
      <c r="D815" s="166"/>
      <c r="F815" s="166"/>
      <c r="G815" s="74"/>
    </row>
    <row r="816" spans="1:7">
      <c r="A816" s="163"/>
      <c r="B816" s="169"/>
      <c r="C816" s="165"/>
      <c r="D816" s="166"/>
      <c r="F816" s="166"/>
      <c r="G816" s="74"/>
    </row>
    <row r="817" spans="1:7">
      <c r="A817" s="163"/>
      <c r="B817" s="169"/>
      <c r="C817" s="165"/>
      <c r="D817" s="166"/>
      <c r="F817" s="166"/>
      <c r="G817" s="74"/>
    </row>
    <row r="818" spans="1:7">
      <c r="A818" s="163"/>
      <c r="B818" s="169"/>
      <c r="C818" s="165"/>
      <c r="D818" s="166"/>
      <c r="F818" s="166"/>
      <c r="G818" s="74"/>
    </row>
    <row r="819" spans="1:7">
      <c r="A819" s="163"/>
      <c r="B819" s="169"/>
      <c r="C819" s="165"/>
      <c r="D819" s="166"/>
      <c r="F819" s="166"/>
      <c r="G819" s="74"/>
    </row>
    <row r="820" spans="1:7">
      <c r="A820" s="163"/>
      <c r="B820" s="169"/>
      <c r="C820" s="165"/>
      <c r="D820" s="166"/>
      <c r="F820" s="166"/>
      <c r="G820" s="74"/>
    </row>
    <row r="821" spans="1:7">
      <c r="A821" s="163"/>
      <c r="B821" s="169"/>
      <c r="C821" s="165"/>
      <c r="D821" s="166"/>
      <c r="F821" s="166"/>
      <c r="G821" s="74"/>
    </row>
    <row r="822" spans="1:7">
      <c r="A822" s="163"/>
      <c r="B822" s="169"/>
      <c r="C822" s="165"/>
      <c r="D822" s="166"/>
      <c r="F822" s="166"/>
      <c r="G822" s="74"/>
    </row>
    <row r="823" spans="1:7">
      <c r="A823" s="163"/>
      <c r="B823" s="169"/>
      <c r="C823" s="165"/>
      <c r="D823" s="166"/>
      <c r="F823" s="166"/>
      <c r="G823" s="74"/>
    </row>
    <row r="824" spans="1:7">
      <c r="A824" s="163"/>
      <c r="B824" s="169"/>
      <c r="C824" s="165"/>
      <c r="D824" s="166"/>
      <c r="F824" s="166"/>
      <c r="G824" s="74"/>
    </row>
    <row r="825" spans="1:7">
      <c r="A825" s="163"/>
      <c r="B825" s="169"/>
      <c r="C825" s="165"/>
      <c r="D825" s="166"/>
      <c r="F825" s="166"/>
      <c r="G825" s="74"/>
    </row>
    <row r="826" spans="1:7">
      <c r="A826" s="163"/>
      <c r="B826" s="169"/>
      <c r="C826" s="165"/>
      <c r="D826" s="166"/>
      <c r="F826" s="166"/>
      <c r="G826" s="74"/>
    </row>
    <row r="827" spans="1:7">
      <c r="A827" s="163"/>
      <c r="B827" s="169"/>
      <c r="C827" s="165"/>
      <c r="D827" s="166"/>
      <c r="F827" s="166"/>
      <c r="G827" s="74"/>
    </row>
    <row r="828" spans="1:7">
      <c r="A828" s="163"/>
      <c r="B828" s="169"/>
      <c r="C828" s="165"/>
      <c r="D828" s="166"/>
      <c r="F828" s="166"/>
      <c r="G828" s="74"/>
    </row>
    <row r="829" spans="1:7">
      <c r="A829" s="163"/>
      <c r="B829" s="169"/>
      <c r="C829" s="165"/>
      <c r="D829" s="166"/>
      <c r="F829" s="166"/>
      <c r="G829" s="74"/>
    </row>
    <row r="830" spans="1:7">
      <c r="A830" s="163"/>
      <c r="B830" s="169"/>
      <c r="C830" s="165"/>
      <c r="D830" s="166"/>
      <c r="F830" s="166"/>
      <c r="G830" s="74"/>
    </row>
    <row r="831" spans="1:7">
      <c r="A831" s="163"/>
      <c r="B831" s="169"/>
      <c r="C831" s="165"/>
      <c r="D831" s="166"/>
      <c r="F831" s="166"/>
      <c r="G831" s="74"/>
    </row>
    <row r="832" spans="1:7">
      <c r="A832" s="163"/>
      <c r="B832" s="169"/>
      <c r="C832" s="165"/>
      <c r="D832" s="166"/>
      <c r="F832" s="166"/>
      <c r="G832" s="74"/>
    </row>
    <row r="833" spans="1:7">
      <c r="A833" s="163"/>
      <c r="B833" s="169"/>
      <c r="C833" s="165"/>
      <c r="D833" s="166"/>
      <c r="F833" s="166"/>
      <c r="G833" s="74"/>
    </row>
    <row r="834" spans="1:7">
      <c r="A834" s="163"/>
      <c r="B834" s="169"/>
      <c r="C834" s="165"/>
      <c r="D834" s="166"/>
      <c r="F834" s="166"/>
      <c r="G834" s="74"/>
    </row>
    <row r="835" spans="1:7">
      <c r="A835" s="163"/>
      <c r="B835" s="169"/>
      <c r="C835" s="165"/>
      <c r="D835" s="166"/>
      <c r="F835" s="166"/>
      <c r="G835" s="74"/>
    </row>
    <row r="836" spans="1:7">
      <c r="A836" s="163"/>
      <c r="B836" s="169"/>
      <c r="C836" s="165"/>
      <c r="D836" s="166"/>
      <c r="F836" s="166"/>
      <c r="G836" s="74"/>
    </row>
    <row r="837" spans="1:7">
      <c r="A837" s="163"/>
      <c r="B837" s="169"/>
      <c r="C837" s="165"/>
      <c r="D837" s="166"/>
      <c r="F837" s="166"/>
      <c r="G837" s="74"/>
    </row>
    <row r="838" spans="1:7">
      <c r="A838" s="163"/>
      <c r="B838" s="169"/>
      <c r="C838" s="165"/>
      <c r="D838" s="166"/>
      <c r="F838" s="166"/>
      <c r="G838" s="74"/>
    </row>
    <row r="839" spans="1:7">
      <c r="A839" s="163"/>
      <c r="B839" s="169"/>
      <c r="C839" s="165"/>
      <c r="D839" s="166"/>
      <c r="F839" s="166"/>
      <c r="G839" s="74"/>
    </row>
    <row r="840" spans="1:7">
      <c r="A840" s="163"/>
      <c r="B840" s="169"/>
      <c r="C840" s="165"/>
      <c r="D840" s="166"/>
      <c r="F840" s="166"/>
      <c r="G840" s="74"/>
    </row>
    <row r="841" spans="1:7">
      <c r="A841" s="163"/>
      <c r="B841" s="169"/>
      <c r="C841" s="165"/>
      <c r="D841" s="166"/>
      <c r="F841" s="166"/>
      <c r="G841" s="74"/>
    </row>
    <row r="842" spans="1:7">
      <c r="A842" s="163"/>
      <c r="B842" s="169"/>
      <c r="C842" s="165"/>
      <c r="D842" s="166"/>
      <c r="F842" s="166"/>
      <c r="G842" s="74"/>
    </row>
    <row r="843" spans="1:7">
      <c r="A843" s="163"/>
      <c r="B843" s="169"/>
      <c r="C843" s="165"/>
      <c r="D843" s="166"/>
      <c r="F843" s="166"/>
      <c r="G843" s="74"/>
    </row>
    <row r="844" spans="1:7">
      <c r="A844" s="163"/>
      <c r="B844" s="169"/>
      <c r="C844" s="165"/>
      <c r="D844" s="166"/>
      <c r="F844" s="166"/>
      <c r="G844" s="74"/>
    </row>
    <row r="845" spans="1:7">
      <c r="A845" s="163"/>
      <c r="B845" s="169"/>
      <c r="C845" s="165"/>
      <c r="D845" s="166"/>
      <c r="F845" s="166"/>
      <c r="G845" s="74"/>
    </row>
    <row r="846" spans="1:7">
      <c r="A846" s="163"/>
      <c r="B846" s="169"/>
      <c r="C846" s="165"/>
      <c r="D846" s="166"/>
      <c r="F846" s="166"/>
      <c r="G846" s="74"/>
    </row>
    <row r="847" spans="1:7">
      <c r="A847" s="163"/>
      <c r="B847" s="169"/>
      <c r="C847" s="165"/>
      <c r="D847" s="166"/>
      <c r="F847" s="166"/>
      <c r="G847" s="74"/>
    </row>
    <row r="848" spans="1:7">
      <c r="A848" s="163"/>
      <c r="B848" s="169"/>
      <c r="C848" s="165"/>
      <c r="D848" s="166"/>
      <c r="F848" s="166"/>
      <c r="G848" s="74"/>
    </row>
    <row r="849" spans="1:7">
      <c r="A849" s="163"/>
      <c r="B849" s="169"/>
      <c r="C849" s="165"/>
      <c r="D849" s="166"/>
      <c r="F849" s="166"/>
      <c r="G849" s="74"/>
    </row>
    <row r="850" spans="1:7">
      <c r="A850" s="163"/>
      <c r="B850" s="169"/>
      <c r="C850" s="165"/>
      <c r="D850" s="166"/>
      <c r="F850" s="166"/>
      <c r="G850" s="74"/>
    </row>
    <row r="851" spans="1:7">
      <c r="A851" s="163"/>
      <c r="B851" s="169"/>
      <c r="C851" s="165"/>
      <c r="D851" s="166"/>
      <c r="F851" s="166"/>
      <c r="G851" s="74"/>
    </row>
    <row r="852" spans="1:7">
      <c r="A852" s="163"/>
      <c r="B852" s="169"/>
      <c r="C852" s="165"/>
      <c r="D852" s="166"/>
      <c r="F852" s="166"/>
      <c r="G852" s="74"/>
    </row>
    <row r="853" spans="1:7">
      <c r="A853" s="163"/>
      <c r="B853" s="169"/>
      <c r="C853" s="165"/>
      <c r="D853" s="166"/>
      <c r="F853" s="166"/>
      <c r="G853" s="74"/>
    </row>
    <row r="854" spans="1:7">
      <c r="A854" s="163"/>
      <c r="B854" s="169"/>
      <c r="C854" s="165"/>
      <c r="D854" s="166"/>
      <c r="F854" s="166"/>
      <c r="G854" s="74"/>
    </row>
    <row r="855" spans="1:7">
      <c r="A855" s="163"/>
      <c r="B855" s="169"/>
      <c r="C855" s="165"/>
      <c r="D855" s="166"/>
      <c r="F855" s="166"/>
      <c r="G855" s="74"/>
    </row>
    <row r="856" spans="1:7">
      <c r="A856" s="163"/>
      <c r="B856" s="169"/>
      <c r="C856" s="165"/>
      <c r="D856" s="166"/>
      <c r="F856" s="166"/>
      <c r="G856" s="74"/>
    </row>
    <row r="857" spans="1:7">
      <c r="A857" s="163"/>
      <c r="B857" s="169"/>
      <c r="C857" s="165"/>
      <c r="D857" s="166"/>
      <c r="F857" s="166"/>
      <c r="G857" s="74"/>
    </row>
    <row r="858" spans="1:7">
      <c r="A858" s="163"/>
      <c r="B858" s="169"/>
      <c r="C858" s="165"/>
      <c r="D858" s="166"/>
      <c r="F858" s="166"/>
      <c r="G858" s="74"/>
    </row>
    <row r="859" spans="1:7">
      <c r="A859" s="163"/>
      <c r="B859" s="169"/>
      <c r="C859" s="165"/>
      <c r="D859" s="166"/>
      <c r="F859" s="166"/>
      <c r="G859" s="74"/>
    </row>
    <row r="860" spans="1:7">
      <c r="A860" s="163"/>
      <c r="B860" s="169"/>
      <c r="C860" s="165"/>
      <c r="D860" s="166"/>
      <c r="F860" s="166"/>
      <c r="G860" s="74"/>
    </row>
    <row r="861" spans="1:7">
      <c r="A861" s="163"/>
      <c r="B861" s="169"/>
      <c r="C861" s="165"/>
      <c r="D861" s="166"/>
      <c r="F861" s="166"/>
      <c r="G861" s="74"/>
    </row>
    <row r="862" spans="1:7">
      <c r="A862" s="163"/>
      <c r="B862" s="169"/>
      <c r="C862" s="165"/>
      <c r="D862" s="166"/>
      <c r="F862" s="166"/>
      <c r="G862" s="74"/>
    </row>
    <row r="863" spans="1:7">
      <c r="A863" s="163"/>
      <c r="B863" s="169"/>
      <c r="C863" s="165"/>
      <c r="D863" s="166"/>
      <c r="F863" s="166"/>
      <c r="G863" s="74"/>
    </row>
    <row r="864" spans="1:7">
      <c r="A864" s="163"/>
      <c r="B864" s="169"/>
      <c r="C864" s="165"/>
      <c r="D864" s="166"/>
      <c r="F864" s="166"/>
      <c r="G864" s="74"/>
    </row>
    <row r="865" spans="1:7">
      <c r="A865" s="163"/>
      <c r="B865" s="169"/>
      <c r="C865" s="165"/>
      <c r="D865" s="166"/>
      <c r="F865" s="166"/>
      <c r="G865" s="74"/>
    </row>
    <row r="866" spans="1:7">
      <c r="A866" s="163"/>
      <c r="B866" s="169"/>
      <c r="C866" s="165"/>
      <c r="D866" s="166"/>
      <c r="F866" s="166"/>
      <c r="G866" s="74"/>
    </row>
    <row r="867" spans="1:7">
      <c r="A867" s="163"/>
      <c r="B867" s="169"/>
      <c r="C867" s="165"/>
      <c r="D867" s="166"/>
      <c r="F867" s="166"/>
      <c r="G867" s="74"/>
    </row>
    <row r="868" spans="1:7">
      <c r="A868" s="163"/>
      <c r="B868" s="169"/>
      <c r="C868" s="165"/>
      <c r="D868" s="166"/>
      <c r="F868" s="166"/>
      <c r="G868" s="74"/>
    </row>
    <row r="869" spans="1:7">
      <c r="A869" s="163"/>
      <c r="B869" s="169"/>
      <c r="C869" s="165"/>
      <c r="D869" s="166"/>
      <c r="F869" s="166"/>
      <c r="G869" s="74"/>
    </row>
    <row r="870" spans="1:7">
      <c r="A870" s="163"/>
      <c r="B870" s="169"/>
      <c r="C870" s="165"/>
      <c r="D870" s="166"/>
      <c r="F870" s="166"/>
      <c r="G870" s="74"/>
    </row>
    <row r="871" spans="1:7">
      <c r="A871" s="163"/>
      <c r="B871" s="169"/>
      <c r="C871" s="165"/>
      <c r="D871" s="166"/>
      <c r="F871" s="166"/>
      <c r="G871" s="74"/>
    </row>
    <row r="872" spans="1:7">
      <c r="A872" s="163"/>
      <c r="B872" s="169"/>
      <c r="C872" s="165"/>
      <c r="D872" s="166"/>
      <c r="F872" s="166"/>
      <c r="G872" s="74"/>
    </row>
    <row r="873" spans="1:7">
      <c r="A873" s="163"/>
      <c r="B873" s="169"/>
      <c r="C873" s="165"/>
      <c r="D873" s="166"/>
      <c r="F873" s="166"/>
      <c r="G873" s="74"/>
    </row>
    <row r="874" spans="1:7">
      <c r="A874" s="163"/>
      <c r="B874" s="169"/>
      <c r="C874" s="165"/>
      <c r="D874" s="166"/>
      <c r="F874" s="166"/>
      <c r="G874" s="74"/>
    </row>
    <row r="875" spans="1:7">
      <c r="A875" s="163"/>
      <c r="B875" s="169"/>
      <c r="C875" s="165"/>
      <c r="D875" s="166"/>
      <c r="F875" s="166"/>
      <c r="G875" s="74"/>
    </row>
    <row r="876" spans="1:7">
      <c r="A876" s="163"/>
      <c r="B876" s="169"/>
      <c r="C876" s="165"/>
      <c r="D876" s="166"/>
      <c r="F876" s="166"/>
      <c r="G876" s="74"/>
    </row>
    <row r="877" spans="1:7">
      <c r="A877" s="163"/>
      <c r="B877" s="169"/>
      <c r="C877" s="165"/>
      <c r="D877" s="166"/>
      <c r="F877" s="166"/>
      <c r="G877" s="74"/>
    </row>
    <row r="878" spans="1:7">
      <c r="A878" s="163"/>
      <c r="B878" s="169"/>
      <c r="C878" s="165"/>
      <c r="D878" s="166"/>
      <c r="F878" s="166"/>
      <c r="G878" s="74"/>
    </row>
    <row r="879" spans="1:7">
      <c r="A879" s="163"/>
      <c r="B879" s="169"/>
      <c r="C879" s="165"/>
      <c r="D879" s="166"/>
      <c r="F879" s="166"/>
      <c r="G879" s="74"/>
    </row>
    <row r="880" spans="1:7">
      <c r="A880" s="163"/>
      <c r="B880" s="169"/>
      <c r="C880" s="165"/>
      <c r="D880" s="166"/>
      <c r="F880" s="166"/>
      <c r="G880" s="74"/>
    </row>
    <row r="881" spans="1:7">
      <c r="A881" s="163"/>
      <c r="B881" s="169"/>
      <c r="C881" s="165"/>
      <c r="D881" s="166"/>
      <c r="F881" s="166"/>
      <c r="G881" s="74"/>
    </row>
    <row r="882" spans="1:7">
      <c r="A882" s="163"/>
      <c r="B882" s="169"/>
      <c r="C882" s="165"/>
      <c r="D882" s="166"/>
      <c r="F882" s="166"/>
      <c r="G882" s="74"/>
    </row>
    <row r="883" spans="1:7">
      <c r="A883" s="163"/>
      <c r="B883" s="169"/>
      <c r="C883" s="165"/>
      <c r="D883" s="166"/>
      <c r="F883" s="166"/>
      <c r="G883" s="74"/>
    </row>
    <row r="884" spans="1:7">
      <c r="A884" s="163"/>
      <c r="B884" s="169"/>
      <c r="C884" s="165"/>
      <c r="D884" s="166"/>
      <c r="F884" s="166"/>
      <c r="G884" s="74"/>
    </row>
    <row r="885" spans="1:7">
      <c r="A885" s="163"/>
      <c r="B885" s="169"/>
      <c r="C885" s="165"/>
      <c r="D885" s="166"/>
      <c r="F885" s="166"/>
      <c r="G885" s="74"/>
    </row>
    <row r="886" spans="1:7">
      <c r="A886" s="163"/>
      <c r="B886" s="169"/>
      <c r="C886" s="165"/>
      <c r="D886" s="166"/>
      <c r="F886" s="166"/>
      <c r="G886" s="74"/>
    </row>
    <row r="887" spans="1:7">
      <c r="A887" s="163"/>
      <c r="B887" s="169"/>
      <c r="C887" s="165"/>
      <c r="D887" s="166"/>
      <c r="F887" s="166"/>
      <c r="G887" s="74"/>
    </row>
    <row r="888" spans="1:7">
      <c r="A888" s="163"/>
      <c r="B888" s="169"/>
      <c r="C888" s="165"/>
      <c r="D888" s="166"/>
      <c r="F888" s="166"/>
      <c r="G888" s="74"/>
    </row>
    <row r="889" spans="1:7">
      <c r="A889" s="163"/>
      <c r="B889" s="169"/>
      <c r="C889" s="165"/>
      <c r="D889" s="166"/>
      <c r="F889" s="166"/>
      <c r="G889" s="74"/>
    </row>
    <row r="890" spans="1:7">
      <c r="A890" s="163"/>
      <c r="B890" s="169"/>
      <c r="C890" s="165"/>
      <c r="D890" s="166"/>
      <c r="F890" s="166"/>
      <c r="G890" s="74"/>
    </row>
    <row r="891" spans="1:7">
      <c r="A891" s="163"/>
      <c r="B891" s="169"/>
      <c r="C891" s="165"/>
      <c r="D891" s="166"/>
      <c r="F891" s="166"/>
      <c r="G891" s="74"/>
    </row>
    <row r="892" spans="1:7">
      <c r="A892" s="163"/>
      <c r="B892" s="169"/>
      <c r="C892" s="165"/>
      <c r="D892" s="166"/>
      <c r="F892" s="166"/>
      <c r="G892" s="74"/>
    </row>
    <row r="893" spans="1:7">
      <c r="A893" s="163"/>
      <c r="B893" s="169"/>
      <c r="C893" s="165"/>
      <c r="D893" s="166"/>
      <c r="F893" s="166"/>
      <c r="G893" s="74"/>
    </row>
    <row r="894" spans="1:7">
      <c r="A894" s="163"/>
      <c r="B894" s="169"/>
      <c r="C894" s="165"/>
      <c r="D894" s="166"/>
      <c r="F894" s="166"/>
      <c r="G894" s="74"/>
    </row>
    <row r="895" spans="1:7">
      <c r="A895" s="163"/>
      <c r="B895" s="169"/>
      <c r="C895" s="165"/>
      <c r="D895" s="166"/>
      <c r="F895" s="166"/>
      <c r="G895" s="74"/>
    </row>
    <row r="896" spans="1:7">
      <c r="A896" s="163"/>
      <c r="B896" s="169"/>
      <c r="C896" s="165"/>
      <c r="D896" s="166"/>
      <c r="F896" s="166"/>
      <c r="G896" s="74"/>
    </row>
    <row r="897" spans="1:7">
      <c r="A897" s="163"/>
      <c r="B897" s="169"/>
      <c r="C897" s="165"/>
      <c r="D897" s="166"/>
      <c r="F897" s="166"/>
      <c r="G897" s="74"/>
    </row>
    <row r="898" spans="1:7">
      <c r="A898" s="163"/>
      <c r="B898" s="169"/>
      <c r="C898" s="165"/>
      <c r="D898" s="166"/>
      <c r="F898" s="166"/>
      <c r="G898" s="74"/>
    </row>
    <row r="899" spans="1:7">
      <c r="A899" s="163"/>
      <c r="B899" s="169"/>
      <c r="C899" s="165"/>
      <c r="D899" s="166"/>
      <c r="F899" s="166"/>
      <c r="G899" s="74"/>
    </row>
    <row r="900" spans="1:7">
      <c r="A900" s="163"/>
      <c r="B900" s="169"/>
      <c r="C900" s="165"/>
      <c r="D900" s="166"/>
      <c r="F900" s="166"/>
      <c r="G900" s="74"/>
    </row>
    <row r="901" spans="1:7">
      <c r="A901" s="163"/>
      <c r="B901" s="169"/>
      <c r="C901" s="165"/>
      <c r="D901" s="166"/>
      <c r="F901" s="166"/>
      <c r="G901" s="74"/>
    </row>
    <row r="902" spans="1:7">
      <c r="A902" s="163"/>
      <c r="B902" s="169"/>
      <c r="C902" s="165"/>
      <c r="D902" s="166"/>
      <c r="F902" s="166"/>
      <c r="G902" s="74"/>
    </row>
    <row r="903" spans="1:7">
      <c r="A903" s="163"/>
      <c r="B903" s="169"/>
      <c r="C903" s="165"/>
      <c r="D903" s="166"/>
      <c r="F903" s="166"/>
      <c r="G903" s="74"/>
    </row>
    <row r="904" spans="1:7">
      <c r="A904" s="163"/>
      <c r="B904" s="169"/>
      <c r="C904" s="165"/>
      <c r="D904" s="166"/>
      <c r="F904" s="166"/>
      <c r="G904" s="74"/>
    </row>
    <row r="905" spans="1:7">
      <c r="A905" s="163"/>
      <c r="B905" s="169"/>
      <c r="C905" s="165"/>
      <c r="D905" s="166"/>
      <c r="F905" s="166"/>
      <c r="G905" s="74"/>
    </row>
    <row r="906" spans="1:7">
      <c r="A906" s="163"/>
      <c r="B906" s="169"/>
      <c r="C906" s="165"/>
      <c r="D906" s="166"/>
      <c r="F906" s="166"/>
      <c r="G906" s="74"/>
    </row>
    <row r="907" spans="1:7">
      <c r="A907" s="163"/>
      <c r="B907" s="169"/>
      <c r="C907" s="165"/>
      <c r="D907" s="166"/>
      <c r="F907" s="166"/>
      <c r="G907" s="74"/>
    </row>
    <row r="908" spans="1:7">
      <c r="A908" s="163"/>
      <c r="B908" s="169"/>
      <c r="C908" s="165"/>
      <c r="D908" s="166"/>
      <c r="F908" s="166"/>
      <c r="G908" s="74"/>
    </row>
    <row r="909" spans="1:7">
      <c r="A909" s="163"/>
      <c r="B909" s="169"/>
      <c r="C909" s="165"/>
      <c r="D909" s="166"/>
      <c r="F909" s="166"/>
      <c r="G909" s="74"/>
    </row>
    <row r="910" spans="1:7">
      <c r="A910" s="163"/>
      <c r="B910" s="169"/>
      <c r="C910" s="165"/>
      <c r="D910" s="166"/>
      <c r="F910" s="166"/>
      <c r="G910" s="74"/>
    </row>
    <row r="911" spans="1:7">
      <c r="A911" s="163"/>
      <c r="B911" s="169"/>
      <c r="C911" s="165"/>
      <c r="D911" s="166"/>
      <c r="F911" s="166"/>
      <c r="G911" s="74"/>
    </row>
    <row r="912" spans="1:7">
      <c r="A912" s="163"/>
      <c r="B912" s="169"/>
      <c r="C912" s="165"/>
      <c r="D912" s="166"/>
      <c r="F912" s="166"/>
      <c r="G912" s="74"/>
    </row>
    <row r="913" spans="1:7">
      <c r="A913" s="163"/>
      <c r="B913" s="169"/>
      <c r="C913" s="165"/>
      <c r="D913" s="166"/>
      <c r="F913" s="166"/>
      <c r="G913" s="74"/>
    </row>
    <row r="914" spans="1:7">
      <c r="A914" s="163"/>
      <c r="B914" s="169"/>
      <c r="C914" s="165"/>
      <c r="D914" s="166"/>
      <c r="F914" s="166"/>
      <c r="G914" s="74"/>
    </row>
    <row r="915" spans="1:7">
      <c r="A915" s="163"/>
      <c r="B915" s="169"/>
      <c r="C915" s="165"/>
      <c r="D915" s="166"/>
      <c r="F915" s="166"/>
      <c r="G915" s="74"/>
    </row>
    <row r="916" spans="1:7">
      <c r="A916" s="163"/>
      <c r="B916" s="169"/>
      <c r="C916" s="165"/>
      <c r="D916" s="166"/>
      <c r="F916" s="166"/>
      <c r="G916" s="74"/>
    </row>
    <row r="917" spans="1:7">
      <c r="A917" s="163"/>
      <c r="B917" s="169"/>
      <c r="C917" s="165"/>
      <c r="D917" s="166"/>
      <c r="F917" s="166"/>
      <c r="G917" s="74"/>
    </row>
    <row r="918" spans="1:7">
      <c r="A918" s="163"/>
      <c r="B918" s="169"/>
      <c r="C918" s="165"/>
      <c r="D918" s="166"/>
      <c r="F918" s="166"/>
      <c r="G918" s="74"/>
    </row>
    <row r="919" spans="1:7">
      <c r="A919" s="163"/>
      <c r="B919" s="169"/>
      <c r="C919" s="165"/>
      <c r="D919" s="166"/>
      <c r="F919" s="166"/>
      <c r="G919" s="74"/>
    </row>
    <row r="920" spans="1:7">
      <c r="A920" s="163"/>
      <c r="B920" s="169"/>
      <c r="C920" s="165"/>
      <c r="D920" s="166"/>
      <c r="F920" s="166"/>
      <c r="G920" s="74"/>
    </row>
    <row r="921" spans="1:7">
      <c r="A921" s="163"/>
      <c r="B921" s="169"/>
      <c r="C921" s="165"/>
      <c r="D921" s="166"/>
      <c r="F921" s="166"/>
      <c r="G921" s="74"/>
    </row>
    <row r="922" spans="1:7">
      <c r="A922" s="163"/>
      <c r="B922" s="169"/>
      <c r="C922" s="165"/>
      <c r="D922" s="166"/>
      <c r="F922" s="166"/>
      <c r="G922" s="74"/>
    </row>
    <row r="923" spans="1:7">
      <c r="A923" s="163"/>
      <c r="B923" s="169"/>
      <c r="C923" s="165"/>
      <c r="D923" s="166"/>
      <c r="F923" s="166"/>
      <c r="G923" s="74"/>
    </row>
    <row r="924" spans="1:7">
      <c r="A924" s="163"/>
      <c r="B924" s="169"/>
      <c r="C924" s="165"/>
      <c r="D924" s="166"/>
      <c r="F924" s="166"/>
      <c r="G924" s="74"/>
    </row>
    <row r="925" spans="1:7">
      <c r="A925" s="163"/>
      <c r="B925" s="169"/>
      <c r="C925" s="165"/>
      <c r="D925" s="166"/>
      <c r="F925" s="166"/>
      <c r="G925" s="74"/>
    </row>
    <row r="926" spans="1:7">
      <c r="A926" s="163"/>
      <c r="B926" s="169"/>
      <c r="C926" s="165"/>
      <c r="D926" s="166"/>
      <c r="F926" s="166"/>
      <c r="G926" s="74"/>
    </row>
    <row r="927" spans="1:7">
      <c r="A927" s="163"/>
      <c r="B927" s="169"/>
      <c r="C927" s="165"/>
      <c r="D927" s="166"/>
      <c r="F927" s="166"/>
      <c r="G927" s="74"/>
    </row>
    <row r="928" spans="1:7">
      <c r="A928" s="163"/>
      <c r="B928" s="169"/>
      <c r="C928" s="165"/>
      <c r="D928" s="166"/>
      <c r="F928" s="166"/>
      <c r="G928" s="74"/>
    </row>
    <row r="929" spans="1:7">
      <c r="A929" s="163"/>
      <c r="B929" s="169"/>
      <c r="C929" s="165"/>
      <c r="D929" s="166"/>
      <c r="F929" s="166"/>
      <c r="G929" s="74"/>
    </row>
    <row r="930" spans="1:7">
      <c r="A930" s="163"/>
      <c r="B930" s="169"/>
      <c r="C930" s="165"/>
      <c r="D930" s="166"/>
      <c r="F930" s="166"/>
      <c r="G930" s="74"/>
    </row>
    <row r="931" spans="1:7">
      <c r="A931" s="163"/>
      <c r="B931" s="169"/>
      <c r="C931" s="165"/>
      <c r="D931" s="166"/>
      <c r="F931" s="166"/>
      <c r="G931" s="74"/>
    </row>
    <row r="932" spans="1:7">
      <c r="A932" s="163"/>
      <c r="B932" s="169"/>
      <c r="C932" s="165"/>
      <c r="D932" s="166"/>
      <c r="F932" s="166"/>
      <c r="G932" s="74"/>
    </row>
    <row r="933" spans="1:7">
      <c r="A933" s="163"/>
      <c r="B933" s="169"/>
      <c r="C933" s="165"/>
      <c r="D933" s="166"/>
      <c r="F933" s="166"/>
      <c r="G933" s="74"/>
    </row>
    <row r="934" spans="1:7">
      <c r="A934" s="163"/>
      <c r="B934" s="169"/>
      <c r="C934" s="165"/>
      <c r="D934" s="166"/>
      <c r="F934" s="166"/>
      <c r="G934" s="74"/>
    </row>
    <row r="935" spans="1:7">
      <c r="A935" s="163"/>
      <c r="B935" s="169"/>
      <c r="C935" s="165"/>
      <c r="D935" s="166"/>
      <c r="F935" s="166"/>
      <c r="G935" s="74"/>
    </row>
    <row r="936" spans="1:7">
      <c r="A936" s="163"/>
      <c r="B936" s="169"/>
      <c r="C936" s="165"/>
      <c r="D936" s="166"/>
      <c r="F936" s="166"/>
      <c r="G936" s="74"/>
    </row>
    <row r="937" spans="1:7">
      <c r="A937" s="163"/>
      <c r="B937" s="169"/>
      <c r="C937" s="165"/>
      <c r="D937" s="166"/>
      <c r="F937" s="166"/>
      <c r="G937" s="74"/>
    </row>
    <row r="938" spans="1:7">
      <c r="A938" s="163"/>
      <c r="B938" s="169"/>
      <c r="C938" s="165"/>
      <c r="D938" s="166"/>
      <c r="F938" s="166"/>
      <c r="G938" s="74"/>
    </row>
    <row r="939" spans="1:7">
      <c r="A939" s="163"/>
      <c r="B939" s="169"/>
      <c r="C939" s="165"/>
      <c r="D939" s="166"/>
      <c r="F939" s="166"/>
      <c r="G939" s="74"/>
    </row>
    <row r="940" spans="1:7">
      <c r="A940" s="163"/>
      <c r="B940" s="169"/>
      <c r="C940" s="165"/>
      <c r="D940" s="166"/>
      <c r="F940" s="166"/>
      <c r="G940" s="74"/>
    </row>
    <row r="941" spans="1:7">
      <c r="A941" s="163"/>
      <c r="B941" s="169"/>
      <c r="C941" s="165"/>
      <c r="D941" s="166"/>
      <c r="F941" s="166"/>
      <c r="G941" s="74"/>
    </row>
    <row r="942" spans="1:7">
      <c r="A942" s="163"/>
      <c r="B942" s="169"/>
      <c r="C942" s="165"/>
      <c r="D942" s="166"/>
      <c r="F942" s="166"/>
      <c r="G942" s="74"/>
    </row>
    <row r="943" spans="1:7">
      <c r="A943" s="163"/>
      <c r="B943" s="169"/>
      <c r="C943" s="165"/>
      <c r="D943" s="166"/>
      <c r="F943" s="166"/>
      <c r="G943" s="74"/>
    </row>
    <row r="944" spans="1:7">
      <c r="A944" s="163"/>
      <c r="B944" s="169"/>
      <c r="C944" s="165"/>
      <c r="D944" s="166"/>
      <c r="F944" s="166"/>
      <c r="G944" s="74"/>
    </row>
    <row r="945" spans="1:7">
      <c r="A945" s="163"/>
      <c r="B945" s="169"/>
      <c r="C945" s="165"/>
      <c r="D945" s="166"/>
      <c r="F945" s="166"/>
      <c r="G945" s="74"/>
    </row>
    <row r="946" spans="1:7">
      <c r="A946" s="163"/>
      <c r="B946" s="169"/>
      <c r="C946" s="165"/>
      <c r="D946" s="166"/>
      <c r="F946" s="166"/>
      <c r="G946" s="74"/>
    </row>
    <row r="947" spans="1:7">
      <c r="A947" s="163"/>
      <c r="B947" s="169"/>
      <c r="C947" s="165"/>
      <c r="D947" s="166"/>
      <c r="F947" s="166"/>
      <c r="G947" s="74"/>
    </row>
    <row r="948" spans="1:7">
      <c r="A948" s="163"/>
      <c r="B948" s="169"/>
      <c r="C948" s="165"/>
      <c r="D948" s="166"/>
      <c r="F948" s="166"/>
      <c r="G948" s="74"/>
    </row>
    <row r="949" spans="1:7">
      <c r="A949" s="163"/>
      <c r="B949" s="169"/>
      <c r="C949" s="165"/>
      <c r="D949" s="166"/>
      <c r="F949" s="166"/>
      <c r="G949" s="74"/>
    </row>
    <row r="950" spans="1:7">
      <c r="A950" s="163"/>
      <c r="B950" s="169"/>
      <c r="C950" s="165"/>
      <c r="D950" s="166"/>
      <c r="F950" s="166"/>
      <c r="G950" s="74"/>
    </row>
    <row r="951" spans="1:7">
      <c r="A951" s="163"/>
      <c r="B951" s="169"/>
      <c r="C951" s="165"/>
      <c r="D951" s="166"/>
      <c r="F951" s="166"/>
      <c r="G951" s="74"/>
    </row>
    <row r="952" spans="1:7">
      <c r="A952" s="163"/>
      <c r="B952" s="169"/>
      <c r="C952" s="165"/>
      <c r="D952" s="166"/>
      <c r="F952" s="166"/>
      <c r="G952" s="74"/>
    </row>
    <row r="953" spans="1:7">
      <c r="A953" s="163"/>
      <c r="B953" s="169"/>
      <c r="C953" s="165"/>
      <c r="D953" s="166"/>
      <c r="F953" s="166"/>
      <c r="G953" s="74"/>
    </row>
    <row r="954" spans="1:7">
      <c r="A954" s="163"/>
      <c r="B954" s="169"/>
      <c r="C954" s="165"/>
      <c r="D954" s="166"/>
      <c r="F954" s="166"/>
      <c r="G954" s="74"/>
    </row>
    <row r="955" spans="1:7">
      <c r="A955" s="163"/>
      <c r="B955" s="169"/>
      <c r="C955" s="165"/>
      <c r="D955" s="166"/>
      <c r="F955" s="166"/>
      <c r="G955" s="74"/>
    </row>
    <row r="956" spans="1:7">
      <c r="A956" s="163"/>
      <c r="B956" s="169"/>
      <c r="C956" s="165"/>
      <c r="D956" s="166"/>
      <c r="F956" s="166"/>
      <c r="G956" s="74"/>
    </row>
    <row r="957" spans="1:7">
      <c r="A957" s="163"/>
      <c r="B957" s="169"/>
      <c r="C957" s="165"/>
      <c r="D957" s="166"/>
      <c r="F957" s="166"/>
      <c r="G957" s="74"/>
    </row>
    <row r="958" spans="1:7">
      <c r="A958" s="163"/>
      <c r="B958" s="169"/>
      <c r="C958" s="165"/>
      <c r="D958" s="166"/>
      <c r="F958" s="166"/>
      <c r="G958" s="74"/>
    </row>
    <row r="959" spans="1:7">
      <c r="A959" s="163"/>
      <c r="B959" s="169"/>
      <c r="C959" s="165"/>
      <c r="D959" s="166"/>
      <c r="F959" s="166"/>
      <c r="G959" s="74"/>
    </row>
    <row r="960" spans="1:7">
      <c r="A960" s="163"/>
      <c r="B960" s="169"/>
      <c r="C960" s="165"/>
      <c r="D960" s="166"/>
      <c r="F960" s="166"/>
      <c r="G960" s="74"/>
    </row>
    <row r="961" spans="1:7">
      <c r="A961" s="163"/>
      <c r="B961" s="169"/>
      <c r="C961" s="165"/>
      <c r="D961" s="166"/>
      <c r="F961" s="166"/>
      <c r="G961" s="74"/>
    </row>
    <row r="962" spans="1:7">
      <c r="A962" s="163"/>
      <c r="B962" s="169"/>
      <c r="C962" s="165"/>
      <c r="D962" s="166"/>
      <c r="F962" s="166"/>
      <c r="G962" s="74"/>
    </row>
    <row r="963" spans="1:7">
      <c r="A963" s="163"/>
      <c r="B963" s="169"/>
      <c r="C963" s="165"/>
      <c r="D963" s="166"/>
      <c r="F963" s="166"/>
      <c r="G963" s="74"/>
    </row>
    <row r="964" spans="1:7">
      <c r="A964" s="163"/>
      <c r="B964" s="169"/>
      <c r="C964" s="165"/>
      <c r="D964" s="166"/>
      <c r="F964" s="166"/>
      <c r="G964" s="74"/>
    </row>
    <row r="965" spans="1:7">
      <c r="A965" s="163"/>
      <c r="B965" s="169"/>
      <c r="C965" s="165"/>
      <c r="D965" s="166"/>
      <c r="F965" s="166"/>
      <c r="G965" s="74"/>
    </row>
    <row r="966" spans="1:7">
      <c r="A966" s="163"/>
      <c r="B966" s="169"/>
      <c r="C966" s="165"/>
      <c r="D966" s="166"/>
      <c r="F966" s="166"/>
      <c r="G966" s="74"/>
    </row>
    <row r="967" spans="1:7">
      <c r="A967" s="163"/>
      <c r="B967" s="169"/>
      <c r="C967" s="165"/>
      <c r="D967" s="166"/>
      <c r="F967" s="166"/>
      <c r="G967" s="74"/>
    </row>
    <row r="968" spans="1:7">
      <c r="A968" s="163"/>
      <c r="B968" s="169"/>
      <c r="C968" s="165"/>
      <c r="D968" s="166"/>
      <c r="F968" s="166"/>
      <c r="G968" s="74"/>
    </row>
    <row r="969" spans="1:7">
      <c r="A969" s="163"/>
      <c r="B969" s="169"/>
      <c r="C969" s="165"/>
      <c r="D969" s="166"/>
      <c r="F969" s="166"/>
      <c r="G969" s="74"/>
    </row>
    <row r="970" spans="1:7">
      <c r="A970" s="163"/>
      <c r="B970" s="169"/>
      <c r="C970" s="165"/>
      <c r="D970" s="166"/>
      <c r="F970" s="166"/>
      <c r="G970" s="74"/>
    </row>
    <row r="971" spans="1:7">
      <c r="A971" s="163"/>
      <c r="B971" s="169"/>
      <c r="C971" s="165"/>
      <c r="D971" s="166"/>
      <c r="F971" s="166"/>
      <c r="G971" s="74"/>
    </row>
    <row r="972" spans="1:7">
      <c r="A972" s="163"/>
      <c r="B972" s="169"/>
      <c r="C972" s="165"/>
      <c r="D972" s="166"/>
      <c r="F972" s="166"/>
      <c r="G972" s="74"/>
    </row>
    <row r="973" spans="1:7">
      <c r="A973" s="163"/>
      <c r="B973" s="169"/>
      <c r="C973" s="165"/>
      <c r="D973" s="166"/>
      <c r="F973" s="166"/>
      <c r="G973" s="74"/>
    </row>
    <row r="974" spans="1:7">
      <c r="A974" s="163"/>
      <c r="B974" s="169"/>
      <c r="C974" s="165"/>
      <c r="D974" s="166"/>
      <c r="F974" s="166"/>
      <c r="G974" s="74"/>
    </row>
    <row r="975" spans="1:7">
      <c r="A975" s="163"/>
      <c r="B975" s="169"/>
      <c r="C975" s="165"/>
      <c r="D975" s="166"/>
      <c r="F975" s="166"/>
      <c r="G975" s="74"/>
    </row>
    <row r="976" spans="1:7">
      <c r="A976" s="163"/>
      <c r="B976" s="169"/>
      <c r="C976" s="165"/>
      <c r="D976" s="166"/>
      <c r="F976" s="166"/>
      <c r="G976" s="74"/>
    </row>
    <row r="977" spans="1:7">
      <c r="A977" s="163"/>
      <c r="B977" s="169"/>
      <c r="C977" s="165"/>
      <c r="D977" s="166"/>
      <c r="F977" s="166"/>
      <c r="G977" s="74"/>
    </row>
    <row r="978" spans="1:7">
      <c r="A978" s="163"/>
      <c r="B978" s="169"/>
      <c r="C978" s="165"/>
      <c r="D978" s="166"/>
      <c r="F978" s="166"/>
      <c r="G978" s="74"/>
    </row>
    <row r="979" spans="1:7">
      <c r="A979" s="163"/>
      <c r="B979" s="169"/>
      <c r="C979" s="165"/>
      <c r="D979" s="166"/>
      <c r="F979" s="166"/>
      <c r="G979" s="74"/>
    </row>
    <row r="980" spans="1:7">
      <c r="A980" s="163"/>
      <c r="B980" s="169"/>
      <c r="C980" s="165"/>
      <c r="D980" s="166"/>
      <c r="F980" s="166"/>
      <c r="G980" s="74"/>
    </row>
    <row r="981" spans="1:7">
      <c r="A981" s="163"/>
      <c r="B981" s="169"/>
      <c r="C981" s="165"/>
      <c r="D981" s="166"/>
      <c r="F981" s="166"/>
      <c r="G981" s="74"/>
    </row>
    <row r="982" spans="1:7">
      <c r="A982" s="163"/>
      <c r="B982" s="169"/>
      <c r="C982" s="165"/>
      <c r="D982" s="166"/>
      <c r="F982" s="166"/>
      <c r="G982" s="74"/>
    </row>
    <row r="983" spans="1:7">
      <c r="A983" s="163"/>
      <c r="B983" s="169"/>
      <c r="C983" s="165"/>
      <c r="D983" s="166"/>
      <c r="F983" s="166"/>
      <c r="G983" s="74"/>
    </row>
    <row r="984" spans="1:7">
      <c r="A984" s="163"/>
      <c r="B984" s="169"/>
      <c r="C984" s="165"/>
      <c r="D984" s="166"/>
      <c r="F984" s="166"/>
      <c r="G984" s="74"/>
    </row>
    <row r="985" spans="1:7">
      <c r="A985" s="163"/>
      <c r="B985" s="169"/>
      <c r="C985" s="165"/>
      <c r="D985" s="166"/>
      <c r="F985" s="166"/>
      <c r="G985" s="74"/>
    </row>
    <row r="986" spans="1:7">
      <c r="A986" s="163"/>
      <c r="B986" s="169"/>
      <c r="C986" s="165"/>
      <c r="D986" s="166"/>
      <c r="F986" s="166"/>
      <c r="G986" s="74"/>
    </row>
    <row r="987" spans="1:7">
      <c r="A987" s="163"/>
      <c r="B987" s="169"/>
      <c r="C987" s="165"/>
      <c r="D987" s="166"/>
      <c r="F987" s="166"/>
      <c r="G987" s="74"/>
    </row>
    <row r="988" spans="1:7">
      <c r="A988" s="163"/>
      <c r="B988" s="169"/>
      <c r="C988" s="165"/>
      <c r="D988" s="166"/>
      <c r="F988" s="166"/>
      <c r="G988" s="74"/>
    </row>
    <row r="989" spans="1:7">
      <c r="A989" s="163"/>
      <c r="B989" s="169"/>
      <c r="C989" s="165"/>
      <c r="D989" s="166"/>
      <c r="F989" s="166"/>
      <c r="G989" s="74"/>
    </row>
    <row r="990" spans="1:7">
      <c r="A990" s="163"/>
      <c r="B990" s="169"/>
      <c r="C990" s="165"/>
      <c r="D990" s="166"/>
      <c r="F990" s="166"/>
      <c r="G990" s="74"/>
    </row>
    <row r="991" spans="1:7">
      <c r="A991" s="163"/>
      <c r="B991" s="169"/>
      <c r="C991" s="165"/>
      <c r="D991" s="166"/>
      <c r="F991" s="166"/>
      <c r="G991" s="74"/>
    </row>
    <row r="992" spans="1:7">
      <c r="A992" s="163"/>
      <c r="B992" s="169"/>
      <c r="C992" s="165"/>
      <c r="D992" s="166"/>
      <c r="F992" s="166"/>
      <c r="G992" s="74"/>
    </row>
    <row r="993" spans="1:7">
      <c r="A993" s="163"/>
      <c r="B993" s="169"/>
      <c r="C993" s="165"/>
      <c r="D993" s="166"/>
      <c r="F993" s="166"/>
      <c r="G993" s="74"/>
    </row>
    <row r="994" spans="1:7">
      <c r="A994" s="163"/>
      <c r="B994" s="169"/>
      <c r="C994" s="165"/>
      <c r="D994" s="166"/>
      <c r="F994" s="166"/>
      <c r="G994" s="74"/>
    </row>
    <row r="995" spans="1:7">
      <c r="A995" s="163"/>
      <c r="B995" s="169"/>
      <c r="C995" s="165"/>
      <c r="D995" s="166"/>
      <c r="F995" s="166"/>
      <c r="G995" s="74"/>
    </row>
    <row r="996" spans="1:7">
      <c r="A996" s="163"/>
      <c r="B996" s="169"/>
      <c r="C996" s="165"/>
      <c r="D996" s="166"/>
      <c r="F996" s="166"/>
      <c r="G996" s="74"/>
    </row>
    <row r="997" spans="1:7">
      <c r="A997" s="163"/>
      <c r="B997" s="169"/>
      <c r="C997" s="165"/>
      <c r="D997" s="166"/>
      <c r="F997" s="166"/>
      <c r="G997" s="74"/>
    </row>
    <row r="998" spans="1:7">
      <c r="A998" s="163"/>
      <c r="B998" s="169"/>
      <c r="C998" s="165"/>
      <c r="D998" s="166"/>
      <c r="F998" s="166"/>
      <c r="G998" s="74"/>
    </row>
    <row r="999" spans="1:7">
      <c r="A999" s="163"/>
      <c r="B999" s="169"/>
      <c r="C999" s="165"/>
      <c r="D999" s="166"/>
      <c r="F999" s="166"/>
      <c r="G999" s="74"/>
    </row>
    <row r="1000" spans="1:7">
      <c r="A1000" s="163"/>
      <c r="B1000" s="169"/>
      <c r="C1000" s="165"/>
      <c r="D1000" s="166"/>
      <c r="F1000" s="166"/>
      <c r="G1000" s="74"/>
    </row>
    <row r="1001" spans="1:7">
      <c r="A1001" s="163"/>
      <c r="B1001" s="169"/>
      <c r="C1001" s="165"/>
      <c r="D1001" s="166"/>
      <c r="F1001" s="166"/>
      <c r="G1001" s="74"/>
    </row>
    <row r="1002" spans="1:7">
      <c r="A1002" s="163"/>
      <c r="B1002" s="169"/>
      <c r="C1002" s="165"/>
      <c r="D1002" s="166"/>
      <c r="F1002" s="166"/>
      <c r="G1002" s="74"/>
    </row>
    <row r="1003" spans="1:7">
      <c r="A1003" s="163"/>
      <c r="B1003" s="169"/>
      <c r="C1003" s="165"/>
      <c r="D1003" s="166"/>
      <c r="F1003" s="166"/>
      <c r="G1003" s="74"/>
    </row>
    <row r="1004" spans="1:7">
      <c r="A1004" s="163"/>
      <c r="B1004" s="169"/>
      <c r="C1004" s="165"/>
      <c r="D1004" s="166"/>
      <c r="F1004" s="166"/>
      <c r="G1004" s="74"/>
    </row>
    <row r="1005" spans="1:7">
      <c r="A1005" s="163"/>
      <c r="B1005" s="169"/>
      <c r="C1005" s="165"/>
      <c r="D1005" s="166"/>
      <c r="F1005" s="166"/>
      <c r="G1005" s="74"/>
    </row>
    <row r="1006" spans="1:7">
      <c r="A1006" s="163"/>
      <c r="B1006" s="169"/>
      <c r="C1006" s="165"/>
      <c r="D1006" s="166"/>
      <c r="F1006" s="166"/>
      <c r="G1006" s="74"/>
    </row>
    <row r="1007" spans="1:7">
      <c r="A1007" s="163"/>
      <c r="B1007" s="169"/>
      <c r="C1007" s="165"/>
      <c r="D1007" s="166"/>
      <c r="F1007" s="166"/>
      <c r="G1007" s="74"/>
    </row>
    <row r="1008" spans="1:7">
      <c r="A1008" s="163"/>
      <c r="B1008" s="169"/>
      <c r="C1008" s="165"/>
      <c r="D1008" s="166"/>
      <c r="F1008" s="166"/>
      <c r="G1008" s="74"/>
    </row>
    <row r="1009" spans="1:7">
      <c r="A1009" s="163"/>
      <c r="B1009" s="169"/>
      <c r="C1009" s="165"/>
      <c r="D1009" s="166"/>
      <c r="F1009" s="166"/>
      <c r="G1009" s="74"/>
    </row>
    <row r="1010" spans="1:7">
      <c r="B1010" s="169"/>
      <c r="C1010" s="165"/>
      <c r="D1010" s="166"/>
      <c r="F1010" s="166"/>
      <c r="G1010" s="74"/>
    </row>
    <row r="1011" spans="1:7">
      <c r="B1011" s="169"/>
      <c r="C1011" s="165"/>
      <c r="D1011" s="166"/>
      <c r="F1011" s="166"/>
      <c r="G1011" s="74"/>
    </row>
    <row r="1012" spans="1:7">
      <c r="B1012" s="169"/>
    </row>
    <row r="1013" spans="1:7">
      <c r="B1013" s="169"/>
    </row>
    <row r="1014" spans="1:7">
      <c r="B1014" s="169"/>
    </row>
    <row r="1015" spans="1:7">
      <c r="B1015" s="169"/>
    </row>
    <row r="1016" spans="1:7">
      <c r="B1016" s="169"/>
    </row>
  </sheetData>
  <phoneticPr fontId="26" type="noConversion"/>
  <pageMargins left="1.2204724409448819" right="0.74803149606299213" top="0.98425196850393704" bottom="0.98425196850393704" header="0.51181102362204722" footer="0.51181102362204722"/>
  <pageSetup paperSize="9" scale="76" fitToHeight="0" orientation="portrait" r:id="rId1"/>
  <headerFooter alignWithMargins="0">
    <oddHeader xml:space="preserve">&amp;L&amp;8Izgradnja vodoopskrbnog cjevovoda u Slavonskoj aveniji 
za priključenje parkirališta Robni terminali Žitnjak
Zajednička oznaka: 4GP-2021-N
&amp;CTROŠKOVNIK
VODOOPSKRBNOG CJEVOVODA&amp;R&amp;8Glavni projekt </oddHeader>
    <oddFooter>&amp;C&amp;8
VODOOPSKRBA&amp;R&amp;8
&amp;P</oddFooter>
  </headerFooter>
  <rowBreaks count="21" manualBreakCount="21">
    <brk id="30" max="6" man="1"/>
    <brk id="61" max="6" man="1"/>
    <brk id="74" max="6" man="1"/>
    <brk id="102" max="6" man="1"/>
    <brk id="130" max="6" man="1"/>
    <brk id="154" max="6" man="1"/>
    <brk id="203" max="6" man="1"/>
    <brk id="220" max="6" man="1"/>
    <brk id="237" max="6" man="1"/>
    <brk id="286" max="6" man="1"/>
    <brk id="329" max="6" man="1"/>
    <brk id="435" max="6" man="1"/>
    <brk id="474" max="6" man="1"/>
    <brk id="514" max="6" man="1"/>
    <brk id="559" max="6" man="1"/>
    <brk id="608" max="6" man="1"/>
    <brk id="639" max="6" man="1"/>
    <brk id="683" max="6" man="1"/>
    <brk id="718" max="6" man="1"/>
    <brk id="746" max="6" man="1"/>
    <brk id="7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NASLOVNA</vt:lpstr>
      <vt:lpstr>OPCENITO</vt:lpstr>
      <vt:lpstr>9 vodoopskrba</vt:lpstr>
      <vt:lpstr>'9 vodoopskrba'!Podrucje_ispisa</vt:lpstr>
    </vt:vector>
  </TitlesOfParts>
  <Company>IGH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rdamjanovic</dc:creator>
  <cp:lastModifiedBy>Ksenija Pešl</cp:lastModifiedBy>
  <cp:lastPrinted>2022-06-27T10:33:05Z</cp:lastPrinted>
  <dcterms:created xsi:type="dcterms:W3CDTF">2004-07-15T10:05:04Z</dcterms:created>
  <dcterms:modified xsi:type="dcterms:W3CDTF">2022-07-13T07:49:51Z</dcterms:modified>
</cp:coreProperties>
</file>